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345" windowWidth="12975" windowHeight="96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Лист1!$4:$8</definedName>
    <definedName name="_xlnm.Print_Area" localSheetId="0">Лист1!$A$1:$Z$60</definedName>
  </definedNames>
  <calcPr calcId="124519"/>
</workbook>
</file>

<file path=xl/calcChain.xml><?xml version="1.0" encoding="utf-8"?>
<calcChain xmlns="http://schemas.openxmlformats.org/spreadsheetml/2006/main">
  <c r="L9" i="1"/>
  <c r="K9"/>
  <c r="M9"/>
  <c r="O9"/>
  <c r="Q9"/>
  <c r="S9"/>
  <c r="U9"/>
  <c r="V9"/>
</calcChain>
</file>

<file path=xl/sharedStrings.xml><?xml version="1.0" encoding="utf-8"?>
<sst xmlns="http://schemas.openxmlformats.org/spreadsheetml/2006/main" count="347" uniqueCount="220">
  <si>
    <t>№</t>
  </si>
  <si>
    <t>Наименование проекта / мероприятия</t>
  </si>
  <si>
    <t>Бюджет 2017 г., млн. тенге</t>
  </si>
  <si>
    <t>Бюджет 2018 г., млн. тенге</t>
  </si>
  <si>
    <t>предусмотрено</t>
  </si>
  <si>
    <t>ДП</t>
  </si>
  <si>
    <t>Из них ДП</t>
  </si>
  <si>
    <t>Бюджет 2022 г., млн тенге</t>
  </si>
  <si>
    <t>Саналы Азамат</t>
  </si>
  <si>
    <t>Продукт проекта</t>
  </si>
  <si>
    <t xml:space="preserve">Цель </t>
  </si>
  <si>
    <t>Целевые индикаторы</t>
  </si>
  <si>
    <t xml:space="preserve">Сроки реализации   </t>
  </si>
  <si>
    <t>Место реализации. населенный пункт,сельский округ, район,  область, город.</t>
  </si>
  <si>
    <t>Наименование Базового проекта</t>
  </si>
  <si>
    <t>Команда проекта</t>
  </si>
  <si>
    <t>руководитель (только для проекта) Контакты (тел., E-mail)</t>
  </si>
  <si>
    <t>Менеджер (только для проектов) Контакты (тел., E-mail)</t>
  </si>
  <si>
    <t>МБ</t>
  </si>
  <si>
    <t>октябрь 2017 г.</t>
  </si>
  <si>
    <t>Избасарова Б.С.</t>
  </si>
  <si>
    <t>Гамазов В.Г.</t>
  </si>
  <si>
    <t>Өлкетану</t>
  </si>
  <si>
    <t xml:space="preserve">Полевая экспедиция школьников «Ұлы-Дала Елі» («Моя родина-Казахстан») </t>
  </si>
  <si>
    <t>Популяризация изучения краеведения и истории родного края среди учащихся,духовно-ценностная и практическая ориентация обучающихся</t>
  </si>
  <si>
    <t xml:space="preserve">расширение знании истории родного края </t>
  </si>
  <si>
    <t>Популяризация изучения краеведения и истории родного края среди учащихся,духовно-ценностная и практическая ориентация обучающихся, популяризация изучения национального и исторического наследия Родины</t>
  </si>
  <si>
    <t>форум</t>
  </si>
  <si>
    <t>Отаным-тағдырым</t>
  </si>
  <si>
    <t>школа на 200 мест</t>
  </si>
  <si>
    <t>2017-2018 год</t>
  </si>
  <si>
    <t>Конкурс  исследовательских работ и творческих  проектов «Тілдарын» среди учащихся</t>
  </si>
  <si>
    <t>Улучшение условий обучения и повышение качества образования</t>
  </si>
  <si>
    <t>Развитие у учащихся гражданственности, патриотизма как важнейших духовно-нравственных и социальных ценностей, формирование профессионально значимых качеств и умений к их активному проявлению в различных сферах жизни общества</t>
  </si>
  <si>
    <t xml:space="preserve">победители областного конкурса исследовательских работ и творческих проектов "Тілдарын" </t>
  </si>
  <si>
    <t>Областной фестиваль-конкурс юных музыкантов - учащихся детских музыкальных школ и школ искусств</t>
  </si>
  <si>
    <t xml:space="preserve">1. Приобщение обучающихся к музыкальному искусству путем увеличения количества участников  региональных (школьный, районный/городской) этапов фестиваля-конкурса за счет средств местных бюджетов. </t>
  </si>
  <si>
    <t>Областной фестиваль-конкурс театрального искусства «Театрдың ғажайып әлемі»</t>
  </si>
  <si>
    <t xml:space="preserve">1. Приобщение обучающихся к театральному искусству через увеличение количества участников  региональных (школьный, районный/городской) этапов фестиваля-конкурса за счет средств местных бюджетов. </t>
  </si>
  <si>
    <t xml:space="preserve">ноябрь 2018 г.            ноябрь 2019 г.  ноябрь 2020 г.        ноябрь 2021 г. ноябрь 2022 г.          </t>
  </si>
  <si>
    <t>0,0</t>
  </si>
  <si>
    <t xml:space="preserve">Областные соревнования технического творчества и изобретательства (авиа, ракето, авто, судомоделирование) </t>
  </si>
  <si>
    <t>1. Развитие детского технического творчества и изобретательства через увеличение количества участников  региональных (школьный, районный/городской) этапов соревнований за счет средств местных бюджетов.</t>
  </si>
  <si>
    <t xml:space="preserve">победители                     Областных соревнований технического творчества и изобретательства (авиа, ракето, авто, судомоделирование) </t>
  </si>
  <si>
    <t>победители                 Областного фестиваля-конкурса театрального искусства «Театрдың ғажайып әлемі»</t>
  </si>
  <si>
    <t>победители                    Областного фестиваля-конкурса юных музыкантов - учащихся детских музыкальных школ и школ искусств</t>
  </si>
  <si>
    <t>количество участников                                                           в 2018 г. - 2 тыс. чел.,                                             в 2019 г.- 2,3 тыс. чел.,            в 2020 г. - 2,6 тыс. чел.                                                        в 2021 г. - 3 тыс. чел.,            в 2022 г.- 3,3 тыс. чел.</t>
  </si>
  <si>
    <t>Областной хореографический фестиваль-конкурс «Ақ шағала»</t>
  </si>
  <si>
    <t xml:space="preserve">1. Развитие интереса обучающихся к хореографическому искусству через увеличение количества участников  региональных (школьный, районный/городской) этапов фестиваля-конкурса за счет средств местных бюджетов. </t>
  </si>
  <si>
    <t>победители                 Областного хореографического фестиваля-конкурса «Ақ шағала»</t>
  </si>
  <si>
    <t>Областная выставка-конкурс художественного и декоративно-прикладного детского творчества «Алтын қазына»</t>
  </si>
  <si>
    <t xml:space="preserve">1. Приобщение обучающихся к художественному и декоративно-прикладному творчеству через увеличение количества участников  региональных (школьный, районный/городской) этапов фестиваля-конкурса  за счет средств местных бюджетов. </t>
  </si>
  <si>
    <t>победители                        Областной выставки-конкурса художественного и декоративно-прикладного детского творчества «Алтын қазына»</t>
  </si>
  <si>
    <t xml:space="preserve">                               ІІ полуг. 2018;            ІІ полуг. 2019;  ІІ полуг. 2020;        ІІ полуг. 2021;  ІІ полуг. 2022.          </t>
  </si>
  <si>
    <t xml:space="preserve">количество участников            в  2018 г. - 500 чел.,           в 2019 г. - 550 чел.,            в 2020 г. - 600 чел.,           в 2021 г. - 650 чел.,           в 2022 г.- 700 чел. </t>
  </si>
  <si>
    <t>Областной конкурс инновационных идей «Первый шаг к великому изобретению»</t>
  </si>
  <si>
    <t>1. Приобщение обучающихся к изобретательству через увеличение количества участников  региональных (школьный, районный/городских) этапов соревнований  за счет средств местных бюджетов.</t>
  </si>
  <si>
    <t>победители                 Областного конкурса инновационных идей «Первый шаг к великому изобретению»</t>
  </si>
  <si>
    <t xml:space="preserve">ІІ полуг. 2018;            ІІ полуг. 2019;  ІІ полуг. 2020;        ІІ полуг. 2021;  ІІ полуг. 2022.          </t>
  </si>
  <si>
    <t xml:space="preserve">1. Приобщение обучающихся к художественному и декоративно-прикладному творчеству через увеличение количества участников  региональных (школьный, районный/городской) этапов фестиваля-конкурса за счет средств местных бюджетов. </t>
  </si>
  <si>
    <t>победители                   Областного конкурса   юных художников «Бояулар құпиясы»</t>
  </si>
  <si>
    <t>Областной  конкурс юных художников "Бояулар құпиясы"</t>
  </si>
  <si>
    <t>Областной  фестиваль ремесленного дела «Город Мастеров»</t>
  </si>
  <si>
    <t xml:space="preserve">1. Популяризация среди обучающихся различных видов ремесел, профессий через увеличение количества участников  региональных (школьный, районный/городской) этапов фестиваля ремесленного делаза счет средств местных бюджетов.  </t>
  </si>
  <si>
    <t>победители                       Областного фестиваля ремесленного дела «Город Мастеров»</t>
  </si>
  <si>
    <t xml:space="preserve">Областной форум «Открываем мир профессий» </t>
  </si>
  <si>
    <t xml:space="preserve">1. Повышение качества профориентационной работы с обучающимися  через увеличение количества участников  региональных (школьный, районный/городской) форумов «Открываем мир профессий»  за счет средств местных бюджетов.   </t>
  </si>
  <si>
    <t xml:space="preserve"> 2. Повышение интереса школьников к профессиям через участие в Областном форуме «Открываем мир профессий» </t>
  </si>
  <si>
    <t xml:space="preserve">победители                                  Областного форума «Открываем мир профессий» </t>
  </si>
  <si>
    <t>Победители                   Областного слета юных краеведов и туристов</t>
  </si>
  <si>
    <t>Областной форум юных краеведов-экологов и натуралистов</t>
  </si>
  <si>
    <t>Организованный Областной форум юных краеведов-экологов и натуралистов</t>
  </si>
  <si>
    <t>Областной интеллектуальный конкурс юных историков «Моя малая родина»</t>
  </si>
  <si>
    <t xml:space="preserve"> Победители                      Областного интеллектуального конкурса юных историков «Моя малая родина»</t>
  </si>
  <si>
    <t>декабрь 2018;              декабрь 2019;              декабрь 2020;          июнь 2021.</t>
  </si>
  <si>
    <t xml:space="preserve">Областные литературные Абайские чтения </t>
  </si>
  <si>
    <t>Победители                 Областных литературных Абайских чтений среди учащихся общеобразовательных школ</t>
  </si>
  <si>
    <t xml:space="preserve">                                   2 полугодие 2018;                       2 полугодие 2019;                      2 полугодие 2020;                           2 полугодие 2021;                       2 полугодие 2022</t>
  </si>
  <si>
    <t>1. Развитие детско-юношеского туризма и краеведения и увеличение количества участников региональных (школьный, районный/городской) соревнований за счет средств местных бюджетов.</t>
  </si>
  <si>
    <t xml:space="preserve">1. Приобщение школьников к экологическому образованию и увеличение количества участников  региональных (школьный, районный/городской) этапов форума юных краеведов-экологов и натуралистов за счет средств местных бюджетов. </t>
  </si>
  <si>
    <t>2. Выявление большего количества одаренных детей в туристско-краеведческом направлении через увеличение количества участников  Областного форума юных краеведов-экологов и натуралистов</t>
  </si>
  <si>
    <t>количество участников             в 2018 - 10 чел.,                   в 2019 - 11 чел.,                 в 2020 - 12 чел.,                    в 2021 - 13 чел.,                       в 2022 - 14 чел.</t>
  </si>
  <si>
    <t>2017-2022</t>
  </si>
  <si>
    <t xml:space="preserve"> 2. Выявление большего количества одаренных детей в историко-краеведческом направлении через увеличение количества участников  Областного интеллектуального конкурса юных историков «Моя малая родина» </t>
  </si>
  <si>
    <t>2018-2022</t>
  </si>
  <si>
    <t xml:space="preserve"> 1. Приобщение обучающихся к творчеству великого мыслителя Абая и увеличение количества обучающихся, принимающих  участие в региональных (школьный, районный/городской) этапах литературных Абайских чтений среди обучающихся общеобразовательных школ за счет средств местных бюджетов.                                                 </t>
  </si>
  <si>
    <t xml:space="preserve">2. Выявление одаренных в литературе и поэтическом искусстве детей и увеличение количества участников Областного этапа литературных Абайских чтений среди обучающихся общеобразовательных школ за счет средств местного  бюджета.                                         </t>
  </si>
  <si>
    <t>1. Развитие детских инициатив.                            2. Выявление лидеров детского общественного движения.                                    3. Создание ежегодной электронной Базы лучших детских инициатив (проектов) на официальных интернет-ресурсах органов и организаций образования</t>
  </si>
  <si>
    <t>Победители Областного конкурса творческих проектов «Моя инициатива – моей Родине»</t>
  </si>
  <si>
    <t>Областной конкурс творческих проектов «Моя инициатива – моей Родине»</t>
  </si>
  <si>
    <t>Областной финал военно-спортивной игры «Жас ұлан», «Алау»</t>
  </si>
  <si>
    <t>1. Развитие интереса молодежи к службе в армии.                                                                                      2. Популяризация военно-прикладных видов спорта.</t>
  </si>
  <si>
    <t>Победители                Обласного финал военно-спортивной игры «Жас ұлан», «Алау»</t>
  </si>
  <si>
    <t xml:space="preserve">1.Увеличение сети школьных военно-патриотических клубов и количества участников региональных (школьный, районный/городской) военно-спортивных игр «Жас ұлан», «Алау» (2018 - 119 школьных военно-патриотических клубов с охватом  3285 чел., 2019 - 120 школьных военно-патриотических клубов с охватом 3290 чел., 2020 - 121 школьных военно-патриотических клубов с охватом 3295 чел., 2021 - 122 школьных военно-патриотических клубов с охватом 3300 чел., 2022 - 123 школьных военно-патриотических клубов с охватом 3305 чел.) за счет средств местных бюджетов.                                                                         2. Количество участников Областного финал военно-спортивной игры «Жас ұлан», «Алау» среди военно-патриотических клубов общеобразовательных школ (2018 - 10 чел., 2019 - 11 чел., 2020 - 12 чел., 2021 - 13 чел., 2022 - 14 чел.) за счет средств областного  бюджета.                                                                                                                                                                      </t>
  </si>
  <si>
    <t>октябрь 2017г. октябрь 2018г. октябрь 2019г. октябрь 2020г. октябрь 2021г. октябрь 2022г.</t>
  </si>
  <si>
    <t>октябрь 2017г. октябрь 2018г. октябрь 2019г. октябрь 2020г. октябрь 2021г. октябрь 2022г</t>
  </si>
  <si>
    <t xml:space="preserve">июль 2017 г. июль 2018 г. июль 2019 г. июль 2020 г. июль 2021 г. июль 2022 г.            </t>
  </si>
  <si>
    <t>ноябрь 2017 г ноябрь 2018 г. ноябрь 2019 г. ноябрь 2020 г. ноябрь 2021 г. ноябрь 2022 г.</t>
  </si>
  <si>
    <t>Строительство школы на 200 мест частным инвестором (350 млн. тенге)</t>
  </si>
  <si>
    <t>Количество школ, в которых созданы необходимые условия для качаственного получения образования</t>
  </si>
  <si>
    <t>1. Приобщение школьников к историческому и краеведческому образованию через увеличение количества участников  региональных (школьный, районный/городской) этапов конкурса за счет средств местных бюджетов.</t>
  </si>
  <si>
    <t>Повышение уровня музыкальной культуры детей и молодежи, формирование чувства гордости и принадлежности к своей организации образования, подъем престижа организаций образования республики</t>
  </si>
  <si>
    <t>Парад детских и молодежных музыкальных ансамблей и оркестров</t>
  </si>
  <si>
    <t>1 полугодие 2017;                  1 полугодие 2018;             1 полугодие 2019;              1 полугодие 2020;             1 полугодие 2021;            1 полугодие 2022</t>
  </si>
  <si>
    <t>Акмолинская область</t>
  </si>
  <si>
    <t>количество участников                                                   в 2018 г. - 1 тыс. чел.,                                               в 2019 г. - 1,1 тыс. чел.,                              в 2020 г. - 1,2 тыс. чел.,                        в 2021 г. -1,3 тыс. чел.,                       в 2022 г. - 1,4 тыс. чел.</t>
  </si>
  <si>
    <t>количество участников              в 2018 г. - 100чел.,               в  2019 г. - 110 чел.,             в 2020 г. - 120чел.,               в 2021 г. - 130 чел.,                в 2022 г. - 140 чел.</t>
  </si>
  <si>
    <t xml:space="preserve">количество участников            в  2018 г. - 150 чел.,           в 2019 г. - 200 чел.,            в 2020 г. - 250 чел.,           в 2021 г. - 300 чел.,           в 2022 г.- 400 чел. </t>
  </si>
  <si>
    <t>количество участников                                                           в 2018 г. - 150 чел.,                                             в 2019 г.- 160чел.,              в 2020 г. - 170 чел.                                                        в 2021 г. - 180 чел.,            в 2022 г.- 200 чел.</t>
  </si>
  <si>
    <t xml:space="preserve">  количество участников                    в 2018 - 200 чел.,                      в 2019 - 210 чел.,                     в 2020 - 215 чел.,                   в 2021 - 220 чел.,                     в 2022 - 230 чел. </t>
  </si>
  <si>
    <t xml:space="preserve">количество участников                в 2018 - 100 чел.,                        в 2019 - 110 чел.,                       в 2020 - 120 чел.,                        в 2021 - 130 чел.,                                     в 2022 - 150чел. </t>
  </si>
  <si>
    <t xml:space="preserve">количество участников               в 2017 г. - 2000 чел.                                       </t>
  </si>
  <si>
    <t>количество участников               в 2018 - 92 чел.,                            в 2019 - 94 чел.,                          в 2020 - 100 чел.,                           в 2021 - 105 чел.,                       в 2022 - 110 чел.</t>
  </si>
  <si>
    <t>1 полугодие 2017;                  1 полугодие 2018;                      1 полугодие 2019;                     1 полугодие 2020;                      1 полугодие 2021;                        1 полугодие 2022</t>
  </si>
  <si>
    <t xml:space="preserve">1. Количество участников региональных (школьный, районный/городской) конкурсов творческих проектов «Моя инициатива – моей Родине» (2018 - 200 чел., 2019 - 210 чел., 2020 - 220 чел., 2021 - 230 чел., 2022 - 240 чел.) за счет средств местных бюджетов.                                                                                        2. Количество участников  Областного конкурсов творческих проектов «Моя инициатива – моей Родине» (2018 - 50 чел., 2019 - 60 чел., 2020 - 70 чел., 2021 - 80 чел., 2022 - 90 чел.) за счет средств местного  бюджета.    </t>
  </si>
  <si>
    <t>1 полугодие 2017;               1 полугодие 2018;             1 полугодие 2019;             1 полугодие 2020;              1 полугодие 2021;              1 полугодие 2022</t>
  </si>
  <si>
    <t xml:space="preserve">                                    І полугодие 2018г.                  І полугодие 2019 г.;                          І полугодие 2020 г.;              І полугодие  2021 г.;               І полугодие 2022 г.         </t>
  </si>
  <si>
    <t>Парад детских и молодежных оркестров и ансамблей в районах и городах</t>
  </si>
  <si>
    <t>"Кітап - білім бұлағы"</t>
  </si>
  <si>
    <t xml:space="preserve"> Буккроссинг. Организация специальных мест  по обмену книгами в организациях образования.</t>
  </si>
  <si>
    <t>Буккроссинг</t>
  </si>
  <si>
    <t xml:space="preserve">Количество организаций образования, организовавших буккроссинги                                        2017 - 20; 2018 - 30; 2019 - 40; 2020 - 50; 2021 - 55; 2022 - 65.         </t>
  </si>
  <si>
    <t>«Жақсы кітап – жан азығы». Детско-юношеское движение любителей книг среди обучающихся. Книжные выставки и публичный обзор книжной продукции в организациях образования</t>
  </si>
  <si>
    <t>Книжные выставки</t>
  </si>
  <si>
    <t xml:space="preserve">Количество организаций образования, организующих книжные выставки и публичный обзор книжной продукции (2017 - 20; 2018 - 25; 2019 - 30; 2020 - 35; 2021 - 40; 2022 - 45.)                                                             </t>
  </si>
  <si>
    <t>«Қадірлі сыйлық». Организация благотворительной акции по добровольной передаче книг библиотекам.</t>
  </si>
  <si>
    <t xml:space="preserve">Благотворительные акции </t>
  </si>
  <si>
    <t>Количество книг, переданных библиотекам.(2017 - 20; 2018 - 25; 2019 - 30; 2020 - 35; 2021 - 37; 2022 - 40.)</t>
  </si>
  <si>
    <t xml:space="preserve"> Приобщение обучающихся к чтению как необходимому инструменту духовного и интеллектуального развития; пропаганда чтения</t>
  </si>
  <si>
    <t>2 полугодие 2018;                       2 полугодие 2019;                      2 полугодие 2020;                           2 полугодие 2021;                       2 полугодие 2022</t>
  </si>
  <si>
    <t>Оснащение библиотек организаций образования, оснащенных интерактивным оборудованием;</t>
  </si>
  <si>
    <t>Интерактивное оборудование</t>
  </si>
  <si>
    <t xml:space="preserve">Количество библиотек организаций образования, оснащенных интерактивным оборудованием (2018 - 99., 2019 - 99., 2020 - 99., 2021 - 99., 2022 - 98.) за счет средств местного  бюджета.    </t>
  </si>
  <si>
    <t>2018-2022 г.</t>
  </si>
  <si>
    <t xml:space="preserve">Проект для учащихся, проживающих в городах «Ауыл тынысы» </t>
  </si>
  <si>
    <t xml:space="preserve">Проект для учащихся, проживающих в сельской местности «Қала тынысы» </t>
  </si>
  <si>
    <t>патриоическое воспитание, изучение краеведения, истории и обычаи родного края</t>
  </si>
  <si>
    <t>Количество учащихся ознакомившихся с историей, краеведения, культурой в сельской местности</t>
  </si>
  <si>
    <t>Количество учащихся ознакомившихся с историей, краеведения, культурой в городской местности</t>
  </si>
  <si>
    <t>Форум юных историков и краеведов</t>
  </si>
  <si>
    <t>Областной слет  юных туристов «Менің Отаным – Қазақстан»</t>
  </si>
  <si>
    <t xml:space="preserve">количество участников                      в 2018 - 100 чел.,                          в 2019 - 150 чел.,                в 2020 - 250 чел.,               в 2021 - 350 чел.,                     в 2022 - 500 чел. </t>
  </si>
  <si>
    <t xml:space="preserve">2. Выявление большего количества одаренных детей в художественном и декоративно-прикладном  искусстве через увеличение участников Областной выставки-конкурса художественного и декоративно-прикладного детского творчества «Алтын қазына»                               </t>
  </si>
  <si>
    <t>Бюджет 2019 г., млн тенге</t>
  </si>
  <si>
    <t>Бюджет 2020 г., млн тенге</t>
  </si>
  <si>
    <t>Бюджет 2021 г., млн тенге</t>
  </si>
  <si>
    <t>Общая стоимость проекта</t>
  </si>
  <si>
    <t>Из них:</t>
  </si>
  <si>
    <t xml:space="preserve">2. Выявление  большего количества одаренных в музыкальном искусстве детей через увеличение участников областного фестиваля-конкурса юных музыкантов - учащихся детских музыкальных школ и школ искусств.                                                      </t>
  </si>
  <si>
    <t xml:space="preserve"> 3. Увеличение к 2022 году количества обучающихся, принимающих участие в  международных конкурсах                                                    </t>
  </si>
  <si>
    <t xml:space="preserve">2. Выявление  большего количества одаренных в театральном искусстве детей через увеличение количества участников Областного фестиваля-конкурса театрального искусства «Театрдың ғажайып әлемі».                                                              </t>
  </si>
  <si>
    <t xml:space="preserve">3. Увеличение к 2022 году количества обучающихся, принимающих участие в  международных конкурсах </t>
  </si>
  <si>
    <t xml:space="preserve"> 2. Выявление большего количества одаренных детей в техническом творчестве   через увеличение количества участников Областных  соревнований технического творчества и изобретательства (авиа, ракето, авто, судомоделирование).                                                               </t>
  </si>
  <si>
    <t xml:space="preserve">3. Увеличение к 2022 году количества обучающихся, принимающих участие в  международных соревнованиях  </t>
  </si>
  <si>
    <t xml:space="preserve">2. Выявление большего количества одаренных в хореографическом искусстве детей через увеличение участников Областного хореографического фестиваля-конкурса «Ақ шағала».                                                                              </t>
  </si>
  <si>
    <t xml:space="preserve"> І полуг. 2018;            І полуг.  2019;               І полуг.  2020;        І полуг.  2021;                 І полуг. 2022.          </t>
  </si>
  <si>
    <t xml:space="preserve">                               І полугодие 2018г.                  І полугодие 2019 г.;                                  І полугодие 2020 г.;                                  І полугодие  2021 г.;                               І полугодие 2022 г.        </t>
  </si>
  <si>
    <t xml:space="preserve"> 2. Выявление большего количества одаренных детей в изобретательстве  через увеличение количества участников Областного конкурса инновационных идей «Первый шаг к великому изобретению». </t>
  </si>
  <si>
    <t xml:space="preserve">3. Увеличение к 2022 году количества  обучающихся, принимающих участие в  международных соревнованиях, фестивалях и конкурсах </t>
  </si>
  <si>
    <t xml:space="preserve"> количество участников       в 2018 г. - 10 чел.,                     в 2019 г. - 12 чел.,                 в 2020 г. - 14 чел.,                 в 2021 г. - 15 чел.,                   в 2022 г. - 16 чел.                   </t>
  </si>
  <si>
    <t xml:space="preserve">количество участников       в 2018 г. - 10 чел.,                  в 2019 г. - 12 чел.,                   в 2020 г. - 14 чел.,                в 2021 г. - 15 чел.,                  в 2022 г. - 16 чел.    </t>
  </si>
  <si>
    <t xml:space="preserve">2. Выявление большего количества одаренных детей в художественном искусстве через увеличение количества участников Областного конкурса юных художников "Бояулар құпиясы"             </t>
  </si>
  <si>
    <t xml:space="preserve">3. Увеличение к 2022 году количества  обучающихся, принимающих участие в  международных фестивалях и конкурсах  </t>
  </si>
  <si>
    <t xml:space="preserve">количество участников              в 2018 г. - 100 чел.,               в  2019 г. -120чел.,             в 2020 г. - 130 чел.,               в 2021 г. - 140 чел.,                в 2022 г. - 150чел.              </t>
  </si>
  <si>
    <t xml:space="preserve">І полуг. 2018;            І полуг. 2019;           І полуг. 2020;        І полуг. 2021;            І полуг. 2022.          </t>
  </si>
  <si>
    <t xml:space="preserve">2. Повышение интереса школьников к ремеслам, профессиям через участие в Областном фестивале ремесленного дела «Город Мастеров»                             </t>
  </si>
  <si>
    <r>
      <t xml:space="preserve">  количество участников       в 2018 г. - 70чел.,                       в 2019 г. - 90 чел.,                     в 2020 г. - 100 чел.,            в 2021 г. - 110 чел.,            в 2022 г. - 120 чел.                  </t>
    </r>
    <r>
      <rPr>
        <sz val="8"/>
        <color rgb="FFFF0000"/>
        <rFont val="Times New Roman"/>
        <family val="1"/>
        <charset val="204"/>
      </rPr>
      <t/>
    </r>
  </si>
  <si>
    <t xml:space="preserve"> количество участников       в 2018 г. - 10 чел.,                  в 2019 г. - 12 чел.,                  в 2020 г. - 14 чел.,                 в 2021 г. - 15 чел.,                      в 2022 г. - 16 чел.</t>
  </si>
  <si>
    <t xml:space="preserve">2. Выявление большего количества одаренных детей в туристско-краеведческом направлении через увеличение количества участников  Областного слета юных краеведов и туристов «Менің Отаным – Қазақстан»                                           </t>
  </si>
  <si>
    <t xml:space="preserve">количество участников                    в 2017 г. - 180 чел.,                     в 2018 г. - 185 чел.,                   в 2019 г. - 190 чел.,               в 2020 г. - 195 чел.,                    в 2021 г. - 200 чел.,              в 2022 г. - 205 чел.              </t>
  </si>
  <si>
    <t xml:space="preserve">количество участников                        в 2017 г. - 100 чел.,                  в 2018 г. - 120 чел.,                   в 2019 г. - 140 чел.,               в 2020 г. - 160 чел.,                  в 2021 г. - 180 чел.,              в 2022 г. - 200 чел.   </t>
  </si>
  <si>
    <t xml:space="preserve">количество участников                     в 2018 г. - 20 чел.,                                    в 2019 г. - 25 чел.,                            в 2020 - 30 чел.,                                     в 2021 - 35 чел.,                                 в 2022 - 40 чел..  </t>
  </si>
  <si>
    <t xml:space="preserve">количество участников                     в 2018 г. - 15 чел.,                                    в 2019 г. - 20 чел.,                            в 2020 - 25 чел.,                                     в 2021 - 30 чел.,                                 в 2022 - 35 чел..  </t>
  </si>
  <si>
    <t xml:space="preserve">количество участников                     в 2018 г. - 5 чел.,                                    в 2019 г. - 7 чел.,                            в 2020 - 8 чел.,                                     в 2021 - 9 чел.,                                 в 2022 - 10 чел..  </t>
  </si>
  <si>
    <t xml:space="preserve">количество участников                     в 2018 г. - 12 чел.,                                    в 2019 г. - 14 чел.,                            в 2020 - 16 чел.,                                     в 2021 - 18 чел.,                                 в 2022 - 20 чел..  </t>
  </si>
  <si>
    <t xml:space="preserve">количество участников                     в 2018 г. - 10 чел.,                                    в 2019 г. - 12 чел.,                            в 2020 - 14 чел.,                                     в 2021 - 16 чел.,                                 в 2022 - 18 чел..  </t>
  </si>
  <si>
    <t xml:space="preserve">количество участников                     в 2018 г. - 10 чел.,                                    в 2019 г. - 15 чел.,                            в 2020 - 20 чел.,                                     в 2021 - 25 чел.,                                 в 2022 - 30 чел..  </t>
  </si>
  <si>
    <t xml:space="preserve">3. Увеличение к 2022 году количества обучающихся, принимающих участие в  международных соревнованиях </t>
  </si>
  <si>
    <t xml:space="preserve"> количество участников       в 2018 - 200 чел.,                в 2019 -220 чел.,                        в 2020 - 240 чел.,                в 2021 - 260 чел.,                    в 2022 -280 чел.         </t>
  </si>
  <si>
    <t xml:space="preserve">  количество участников       в 2018 - 500 чел.,                в 2019 -600 чел.,                в 2020 - 650 чел.,                в 2021 - 700 чел.,                    в 2022 -750 чел. </t>
  </si>
  <si>
    <t xml:space="preserve">количество участников                     в 2018 г. - 10 чел.,                                    в 2019 г. - 11 чел.,                            в 2020 - 12 чел.,                                     в 2021 - 14 чел.,                                 в 2022 - 16 чел..  </t>
  </si>
  <si>
    <t xml:space="preserve">количество учащихся                            в 2017 г. - 100 чел.,                                      в 2018 г. - 120 чел.,                            в 2019 г. - 140 чел.,                             в 2020 г. - 160 чел.,                          в 2021 г. - 180 чел.,                           в 2022 г. - 200 чел.       </t>
  </si>
  <si>
    <t xml:space="preserve">количество учащихся                                        в 2017 г. - 100 чел.,                                        в 2018 г. - 120 чел.,                             в 2019 г. - 140 чел.,                               в 2020 г. - 160 чел.,                          в 2021 г. - 180 чел.,                             в 2022 г. - 200 чел.    </t>
  </si>
  <si>
    <t>количество участников                                                        в 2018 г. - 500. чел.,                                         в 2019 г.- 600 чел.,                                       в 2020 г.- 700 чел.,                                                   в 2021 г. - 800 чел.,                                        в 2022 г. - 900 чел.</t>
  </si>
  <si>
    <t xml:space="preserve">количество участников                                           в 2018 г.- 100 чел.,                                              в 2019 г. - 110 чел.,                                     в 2020 г. - 120 чел.,                                    в 2021 г.- 140 чел.,                                       в 2022 г. - 150 чел..                        </t>
  </si>
  <si>
    <t xml:space="preserve">количество участников                                     в 2018 г.- 100 чел.,                                         в 2019 г. - 110чел.,                                              в 2020 г. - 120 чел.,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2021 г. - 130 чел.,                                                          в 2022  г.- 140 чел.                           </t>
  </si>
  <si>
    <t>количество участников                                                           в 2018 г. - 500 чел.,                                             в 2019 г.- 550 чел.,                                        в 2020 г. - 600 чел.                                                        в 2021 г. - 650 чел.,                                       в 2022 г.- 700 чел.</t>
  </si>
  <si>
    <t xml:space="preserve">  количество участников                                 в 2018 г. - 100 чел.,                                       в 2019 г. - 110 чел.,                                        в 2020 г. - 120 чел.,                                       в 2021 г. - 130 чел.,                                       в 2022 г. - 140чел.                        </t>
  </si>
  <si>
    <t>количество участников                                               в 2018 г. - 1 тыс. чел.,                                            в 2019 г.- 1,2 тыс. чел.,                              в 2020 г.- 1,3 тыс. чел.,                               в 2021 г. - 1,4 тыс. чел.,                                в 2022 г. - 1,5 тыс. чел.</t>
  </si>
  <si>
    <t xml:space="preserve">количество участников                                      в 2018 г.- 100 чел.,                      в 2019 г. - 110 чел.,                      в 2020 г. - 120 чел.,                       в 2021 г.- 130 чел.,                       в 2022 г. - 140 чел..                       </t>
  </si>
  <si>
    <t>Реестр проектов и мероприятий в рамках Подпрограммы «Тәрбие және білім» Программы «Рухани жаңғыру»</t>
  </si>
  <si>
    <t>Количество участников             в 2018 - 32 тыс. чел.,                 в 2019 - 35 тыс. чел.,              в 2020 - 37 тыс. чел.,                в 2021 - 41 тыс. чел.</t>
  </si>
  <si>
    <r>
      <t xml:space="preserve">«Алтын адам» занятия по предметам «История», «География» и «Литература», </t>
    </r>
    <r>
      <rPr>
        <sz val="10"/>
        <rFont val="Times New Roman"/>
        <family val="1"/>
        <charset val="204"/>
      </rPr>
      <t xml:space="preserve">"Музыка" </t>
    </r>
    <r>
      <rPr>
        <sz val="10"/>
        <color theme="1"/>
        <rFont val="Times New Roman"/>
        <family val="1"/>
        <charset val="204"/>
      </rPr>
      <t xml:space="preserve">на базе музеев, организаций сферы культуры и исторических объектов (за пределами школы)  </t>
    </r>
  </si>
  <si>
    <r>
      <t>Внедрение, начиная с 2017-2018 учебного года, углубленного изучения истории, культуры и традиций родного края обучающимися по 5 часов в год по предметам: «История», «География», «Литература»,</t>
    </r>
    <r>
      <rPr>
        <sz val="10"/>
        <rFont val="Times New Roman"/>
        <family val="1"/>
        <charset val="204"/>
      </rPr>
      <t xml:space="preserve"> "Музыка"</t>
    </r>
  </si>
  <si>
    <r>
      <t xml:space="preserve">Занятия в музеях   </t>
    </r>
    <r>
      <rPr>
        <sz val="10"/>
        <rFont val="Times New Roman"/>
        <family val="1"/>
        <charset val="204"/>
      </rPr>
      <t>по 5 часов в год</t>
    </r>
    <r>
      <rPr>
        <sz val="10"/>
        <color theme="1"/>
        <rFont val="Times New Roman"/>
        <family val="1"/>
        <charset val="204"/>
      </rPr>
      <t xml:space="preserve"> по предметам: «История», «География», «Литература», </t>
    </r>
    <r>
      <rPr>
        <sz val="10"/>
        <rFont val="Times New Roman"/>
        <family val="1"/>
        <charset val="204"/>
      </rPr>
      <t>"Музыка"</t>
    </r>
    <r>
      <rPr>
        <sz val="10"/>
        <color theme="1"/>
        <rFont val="Times New Roman"/>
        <family val="1"/>
        <charset val="204"/>
      </rPr>
      <t xml:space="preserve"> посредством посещения исторических и культурных объектов, в т.ч. виртуально.              </t>
    </r>
    <r>
      <rPr>
        <sz val="10"/>
        <rFont val="Times New Roman"/>
        <family val="1"/>
        <charset val="204"/>
      </rPr>
      <t xml:space="preserve">Подготовка графика посещения обучающимися организаций сферы культуры и исторических объектов (за пределами школы) </t>
    </r>
  </si>
  <si>
    <r>
      <t xml:space="preserve">1.  Проведение организационных мероприятий по подготовке Парада. Съемка и показ Парада на местных ТВ. Подготовка видеофильма на государственном и русском языках - 20 мин., показ на респ. ТВ.                                                                                                      2. Проведение Парада детских и молодежных музыкальных ансамблей и оркестров – духовых, струнно-смычковых, народных инструментов, барабанных, танцевальных и других видов музыкальных коллективов, хостессов, мажореток, черлидеров 1 июня с участием в </t>
    </r>
    <r>
      <rPr>
        <b/>
        <sz val="10"/>
        <color theme="1"/>
        <rFont val="Times New Roman"/>
        <family val="1"/>
        <charset val="204"/>
      </rPr>
      <t>2017 году - 100 тыс.</t>
    </r>
    <r>
      <rPr>
        <sz val="10"/>
        <color theme="1"/>
        <rFont val="Times New Roman"/>
        <family val="1"/>
        <charset val="204"/>
      </rPr>
      <t xml:space="preserve"> чел., в 2018 - 110 тыс. чел., в 2019 - 120 тыс. чел., в 2020 - 130 тыс. чел., в 2021 - 140 тыс. чел., в 2022 - 150 тыс. чел.</t>
    </r>
  </si>
  <si>
    <t>1,3</t>
  </si>
  <si>
    <t>1,4</t>
  </si>
  <si>
    <t>1,5</t>
  </si>
  <si>
    <t>1,2</t>
  </si>
  <si>
    <t>Мадиева Г.К.</t>
  </si>
  <si>
    <t>Умурзаков А.Г.</t>
  </si>
  <si>
    <t>Кудабаева К.Е.</t>
  </si>
  <si>
    <t xml:space="preserve"> количество участников            в 2018 - 2,3 тыс. чел.,                  в 2019 - 2,5 тыс. чел.,                 в 2020 - 2,6 тыс. чел.,                в 2021 - 2,7 тыс. чел.,                 в 2022 - 3 тыс. чел.                                                                                                                                                               </t>
  </si>
  <si>
    <t>Оценка творческого потенциала участников посредством исследования родного края, культурно-исторического наследия, традиции и обычаев местного населения, жизни и деятельности земляков</t>
  </si>
  <si>
    <t>Областной фестиваль музеев школ и колледжей</t>
  </si>
  <si>
    <t>Количество участников             в 2018 - 100 чел.,                            в 2019 - 150 чел.,                                  в 2020 - 200 чел.,                             в 2021 - 250 чел.,                                в 2022 - 300 чел.</t>
  </si>
  <si>
    <t>2018-2022 год</t>
  </si>
  <si>
    <t>Избасарова Б.С. (8 716 2) 90 31 00, akmol_uo@mail.ru</t>
  </si>
  <si>
    <t>Умурзаков А.Г., тел 25 31 71, astyr2005@mail.ru</t>
  </si>
  <si>
    <t>Мадиева Г.К., 72 24 82 gkkp_oumc@mail.ru</t>
  </si>
  <si>
    <t>Кудабаева К.Е., 72 29 02, umk_uo@mail.ru</t>
  </si>
  <si>
    <t>Яковенко В.Л., 25 30 18, fksnvp@mail.ru</t>
  </si>
  <si>
    <t>Кадыров Б.А. Тел. 25 53 14, rgc-nto@mail.ru</t>
  </si>
  <si>
    <t xml:space="preserve">Повышение уровня знания государственного языка </t>
  </si>
  <si>
    <t>Победители творческого конкурса для детей некоренной национальности</t>
  </si>
  <si>
    <t>Количество участников              в 2018 - 1 тыс. чел.,                в 2019 - 1,1 тыс чел.,                         в 2020 - 1,2 тыс чел.,                    в 2021 - 1,3 тыс. чел.,                  в 2022 - 1,4 тыс чел.</t>
  </si>
  <si>
    <t>2018-2022 г</t>
  </si>
  <si>
    <t>Творческий конкурс среди учащихся и студентов на лучшее знание казахского языка</t>
  </si>
  <si>
    <t>Матайбаева С.А.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</si>
</sst>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"/>
  </numFmts>
  <fonts count="10">
    <font>
      <sz val="11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60"/>
  <sheetViews>
    <sheetView tabSelected="1" zoomScale="69" zoomScaleNormal="69" zoomScaleSheetLayoutView="21" workbookViewId="0">
      <pane ySplit="8" topLeftCell="A47" activePane="bottomLeft" state="frozen"/>
      <selection pane="bottomLeft" activeCell="D47" sqref="D47"/>
    </sheetView>
  </sheetViews>
  <sheetFormatPr defaultColWidth="9.140625" defaultRowHeight="15.75"/>
  <cols>
    <col min="1" max="1" width="6.42578125" style="27" customWidth="1"/>
    <col min="2" max="2" width="13.7109375" style="27" customWidth="1"/>
    <col min="3" max="3" width="11.5703125" style="27" customWidth="1"/>
    <col min="4" max="4" width="15.7109375" style="27" customWidth="1"/>
    <col min="5" max="5" width="22.42578125" style="27" customWidth="1"/>
    <col min="6" max="6" width="18.28515625" style="27" customWidth="1"/>
    <col min="7" max="7" width="21.85546875" style="27" customWidth="1"/>
    <col min="8" max="8" width="11.42578125" style="27" customWidth="1"/>
    <col min="9" max="9" width="11" style="27" customWidth="1"/>
    <col min="10" max="10" width="8.28515625" style="27" customWidth="1"/>
    <col min="11" max="22" width="8.140625" style="27" customWidth="1"/>
    <col min="23" max="24" width="17.140625" style="27" customWidth="1"/>
    <col min="25" max="16384" width="9.140625" style="27"/>
  </cols>
  <sheetData>
    <row r="2" spans="1:24" ht="18.75" customHeight="1">
      <c r="A2" s="79" t="s">
        <v>190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4" spans="1:24" s="28" customFormat="1" ht="15.75" customHeight="1">
      <c r="A4" s="90" t="s">
        <v>0</v>
      </c>
      <c r="B4" s="90" t="s">
        <v>13</v>
      </c>
      <c r="C4" s="90" t="s">
        <v>14</v>
      </c>
      <c r="D4" s="90" t="s">
        <v>1</v>
      </c>
      <c r="E4" s="90" t="s">
        <v>10</v>
      </c>
      <c r="F4" s="90" t="s">
        <v>9</v>
      </c>
      <c r="G4" s="90" t="s">
        <v>11</v>
      </c>
      <c r="H4" s="90" t="s">
        <v>12</v>
      </c>
      <c r="I4" s="90" t="s">
        <v>146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7" t="s">
        <v>15</v>
      </c>
      <c r="X4" s="77"/>
    </row>
    <row r="5" spans="1:24" s="28" customFormat="1" ht="30" customHeight="1">
      <c r="A5" s="91"/>
      <c r="B5" s="91"/>
      <c r="C5" s="91"/>
      <c r="D5" s="91"/>
      <c r="E5" s="91"/>
      <c r="F5" s="91"/>
      <c r="G5" s="91"/>
      <c r="H5" s="91"/>
      <c r="I5" s="92"/>
      <c r="J5" s="96" t="s">
        <v>6</v>
      </c>
      <c r="K5" s="80" t="s">
        <v>147</v>
      </c>
      <c r="L5" s="80"/>
      <c r="M5" s="80"/>
      <c r="N5" s="80"/>
      <c r="O5" s="80"/>
      <c r="P5" s="80"/>
      <c r="Q5" s="80"/>
      <c r="R5" s="80"/>
      <c r="S5" s="80"/>
      <c r="T5" s="67"/>
      <c r="U5" s="29"/>
      <c r="V5" s="30"/>
      <c r="W5" s="90" t="s">
        <v>16</v>
      </c>
      <c r="X5" s="90" t="s">
        <v>17</v>
      </c>
    </row>
    <row r="6" spans="1:24" s="28" customFormat="1" ht="33.75" customHeight="1">
      <c r="A6" s="91"/>
      <c r="B6" s="91"/>
      <c r="C6" s="91"/>
      <c r="D6" s="91"/>
      <c r="E6" s="91"/>
      <c r="F6" s="91"/>
      <c r="G6" s="91"/>
      <c r="H6" s="91"/>
      <c r="I6" s="93" t="s">
        <v>18</v>
      </c>
      <c r="J6" s="97"/>
      <c r="K6" s="80" t="s">
        <v>2</v>
      </c>
      <c r="L6" s="67"/>
      <c r="M6" s="66" t="s">
        <v>3</v>
      </c>
      <c r="N6" s="67"/>
      <c r="O6" s="66" t="s">
        <v>143</v>
      </c>
      <c r="P6" s="67"/>
      <c r="Q6" s="66" t="s">
        <v>144</v>
      </c>
      <c r="R6" s="67"/>
      <c r="S6" s="66" t="s">
        <v>145</v>
      </c>
      <c r="T6" s="67"/>
      <c r="U6" s="66" t="s">
        <v>7</v>
      </c>
      <c r="V6" s="67"/>
      <c r="W6" s="91"/>
      <c r="X6" s="91"/>
    </row>
    <row r="7" spans="1:24" s="28" customFormat="1" ht="33" hidden="1" customHeight="1">
      <c r="A7" s="91"/>
      <c r="B7" s="91"/>
      <c r="C7" s="91"/>
      <c r="D7" s="91"/>
      <c r="E7" s="91"/>
      <c r="F7" s="91"/>
      <c r="G7" s="91"/>
      <c r="H7" s="91"/>
      <c r="I7" s="94"/>
      <c r="J7" s="97"/>
      <c r="K7" s="31"/>
      <c r="L7" s="30" t="s">
        <v>5</v>
      </c>
      <c r="M7" s="30"/>
      <c r="N7" s="30" t="s">
        <v>5</v>
      </c>
      <c r="O7" s="30"/>
      <c r="P7" s="30" t="s">
        <v>5</v>
      </c>
      <c r="Q7" s="30"/>
      <c r="R7" s="30" t="s">
        <v>5</v>
      </c>
      <c r="S7" s="30"/>
      <c r="T7" s="30" t="s">
        <v>5</v>
      </c>
      <c r="U7" s="30"/>
      <c r="V7" s="30" t="s">
        <v>5</v>
      </c>
      <c r="W7" s="91"/>
      <c r="X7" s="91"/>
    </row>
    <row r="8" spans="1:24" s="34" customFormat="1" ht="36.75" customHeight="1">
      <c r="A8" s="92"/>
      <c r="B8" s="92"/>
      <c r="C8" s="92"/>
      <c r="D8" s="92"/>
      <c r="E8" s="92"/>
      <c r="F8" s="92"/>
      <c r="G8" s="92"/>
      <c r="H8" s="92"/>
      <c r="I8" s="95"/>
      <c r="J8" s="98"/>
      <c r="K8" s="32" t="s">
        <v>4</v>
      </c>
      <c r="L8" s="32" t="s">
        <v>5</v>
      </c>
      <c r="M8" s="33" t="s">
        <v>4</v>
      </c>
      <c r="N8" s="33" t="s">
        <v>5</v>
      </c>
      <c r="O8" s="33" t="s">
        <v>4</v>
      </c>
      <c r="P8" s="32" t="s">
        <v>5</v>
      </c>
      <c r="Q8" s="33" t="s">
        <v>4</v>
      </c>
      <c r="R8" s="32" t="s">
        <v>5</v>
      </c>
      <c r="S8" s="33" t="s">
        <v>4</v>
      </c>
      <c r="T8" s="32" t="s">
        <v>5</v>
      </c>
      <c r="U8" s="33" t="s">
        <v>4</v>
      </c>
      <c r="V8" s="32" t="s">
        <v>5</v>
      </c>
      <c r="W8" s="92"/>
      <c r="X8" s="92"/>
    </row>
    <row r="9" spans="1:24" s="34" customFormat="1" ht="19.5" customHeight="1">
      <c r="A9" s="35"/>
      <c r="B9" s="36"/>
      <c r="C9" s="37"/>
      <c r="D9" s="37"/>
      <c r="E9" s="38"/>
      <c r="F9" s="37"/>
      <c r="G9" s="37"/>
      <c r="H9" s="37"/>
      <c r="I9" s="39">
        <v>1777.2</v>
      </c>
      <c r="J9" s="39">
        <v>1761.7</v>
      </c>
      <c r="K9" s="39">
        <f>SUM(K11:K60)</f>
        <v>13.518000000000001</v>
      </c>
      <c r="L9" s="39">
        <f>SUM(L11:L60)</f>
        <v>6.6</v>
      </c>
      <c r="M9" s="39">
        <f>SUM(M11:M60)</f>
        <v>0.4</v>
      </c>
      <c r="N9" s="39">
        <v>283.3</v>
      </c>
      <c r="O9" s="39">
        <f>SUM(O11:O60)</f>
        <v>0.4</v>
      </c>
      <c r="P9" s="39">
        <v>362.7</v>
      </c>
      <c r="Q9" s="39">
        <f>SUM(Q11:Q60)</f>
        <v>0.4</v>
      </c>
      <c r="R9" s="39">
        <v>367.9</v>
      </c>
      <c r="S9" s="39">
        <f>SUM(S11:S60)</f>
        <v>0.4</v>
      </c>
      <c r="T9" s="39">
        <v>373</v>
      </c>
      <c r="U9" s="39">
        <f>SUM(U11:U60)</f>
        <v>0.4</v>
      </c>
      <c r="V9" s="39">
        <f>SUM(V11:V60)</f>
        <v>368.20000000000005</v>
      </c>
      <c r="W9" s="38"/>
      <c r="X9" s="38"/>
    </row>
    <row r="10" spans="1:24" s="44" customFormat="1" ht="22.5" hidden="1" customHeight="1">
      <c r="A10" s="40"/>
      <c r="B10" s="40"/>
      <c r="C10" s="40"/>
      <c r="D10" s="40"/>
      <c r="E10" s="40"/>
      <c r="F10" s="40"/>
      <c r="G10" s="41"/>
      <c r="H10" s="40"/>
      <c r="I10" s="40"/>
      <c r="J10" s="40"/>
      <c r="K10" s="40"/>
      <c r="L10" s="40"/>
      <c r="M10" s="40"/>
      <c r="N10" s="40"/>
      <c r="O10" s="40"/>
      <c r="P10" s="42"/>
      <c r="Q10" s="43"/>
      <c r="R10" s="43"/>
      <c r="S10" s="43"/>
      <c r="T10" s="43"/>
      <c r="U10" s="43"/>
      <c r="V10" s="43"/>
      <c r="W10" s="40"/>
      <c r="X10" s="40"/>
    </row>
    <row r="11" spans="1:24" s="44" customFormat="1" ht="162" customHeight="1">
      <c r="A11" s="5">
        <v>1</v>
      </c>
      <c r="B11" s="5" t="s">
        <v>104</v>
      </c>
      <c r="C11" s="5" t="s">
        <v>8</v>
      </c>
      <c r="D11" s="11" t="s">
        <v>134</v>
      </c>
      <c r="E11" s="5" t="s">
        <v>136</v>
      </c>
      <c r="F11" s="5" t="s">
        <v>137</v>
      </c>
      <c r="G11" s="2" t="s">
        <v>181</v>
      </c>
      <c r="H11" s="5" t="s">
        <v>94</v>
      </c>
      <c r="I11" s="6">
        <v>10.5</v>
      </c>
      <c r="J11" s="6">
        <v>10.5</v>
      </c>
      <c r="K11" s="6">
        <v>0</v>
      </c>
      <c r="L11" s="6">
        <v>1</v>
      </c>
      <c r="M11" s="6">
        <v>0</v>
      </c>
      <c r="N11" s="6">
        <v>1.3</v>
      </c>
      <c r="O11" s="6">
        <v>0</v>
      </c>
      <c r="P11" s="7">
        <v>1.6</v>
      </c>
      <c r="Q11" s="7">
        <v>0</v>
      </c>
      <c r="R11" s="7">
        <v>1.9</v>
      </c>
      <c r="S11" s="7">
        <v>0</v>
      </c>
      <c r="T11" s="7">
        <v>2.2000000000000002</v>
      </c>
      <c r="U11" s="7">
        <v>0</v>
      </c>
      <c r="V11" s="7">
        <v>2.5</v>
      </c>
      <c r="W11" s="8" t="s">
        <v>208</v>
      </c>
      <c r="X11" s="8" t="s">
        <v>209</v>
      </c>
    </row>
    <row r="12" spans="1:24" s="44" customFormat="1" ht="156.75" customHeight="1">
      <c r="A12" s="8">
        <v>2</v>
      </c>
      <c r="B12" s="8" t="s">
        <v>104</v>
      </c>
      <c r="C12" s="8" t="s">
        <v>8</v>
      </c>
      <c r="D12" s="9" t="s">
        <v>135</v>
      </c>
      <c r="E12" s="8" t="s">
        <v>136</v>
      </c>
      <c r="F12" s="8" t="s">
        <v>138</v>
      </c>
      <c r="G12" s="9" t="s">
        <v>182</v>
      </c>
      <c r="H12" s="8" t="s">
        <v>95</v>
      </c>
      <c r="I12" s="10">
        <v>10.5</v>
      </c>
      <c r="J12" s="10">
        <v>10.5</v>
      </c>
      <c r="K12" s="10">
        <v>0</v>
      </c>
      <c r="L12" s="10">
        <v>1</v>
      </c>
      <c r="M12" s="7">
        <v>0</v>
      </c>
      <c r="N12" s="7">
        <v>1.3</v>
      </c>
      <c r="O12" s="7">
        <v>0</v>
      </c>
      <c r="P12" s="6">
        <v>1.6</v>
      </c>
      <c r="Q12" s="6">
        <v>0</v>
      </c>
      <c r="R12" s="6">
        <v>1.9</v>
      </c>
      <c r="S12" s="6">
        <v>0</v>
      </c>
      <c r="T12" s="6">
        <v>2.2000000000000002</v>
      </c>
      <c r="U12" s="6">
        <v>0</v>
      </c>
      <c r="V12" s="6">
        <v>2.5</v>
      </c>
      <c r="W12" s="5" t="s">
        <v>20</v>
      </c>
      <c r="X12" s="8" t="s">
        <v>201</v>
      </c>
    </row>
    <row r="13" spans="1:24" s="44" customFormat="1" ht="132" customHeight="1">
      <c r="A13" s="47">
        <v>3</v>
      </c>
      <c r="B13" s="47" t="s">
        <v>104</v>
      </c>
      <c r="C13" s="47" t="s">
        <v>8</v>
      </c>
      <c r="D13" s="81" t="s">
        <v>35</v>
      </c>
      <c r="E13" s="8" t="s">
        <v>36</v>
      </c>
      <c r="F13" s="47" t="s">
        <v>45</v>
      </c>
      <c r="G13" s="2" t="s">
        <v>183</v>
      </c>
      <c r="H13" s="47" t="s">
        <v>116</v>
      </c>
      <c r="I13" s="49">
        <v>7</v>
      </c>
      <c r="J13" s="59">
        <v>7</v>
      </c>
      <c r="K13" s="59"/>
      <c r="L13" s="52"/>
      <c r="M13" s="59">
        <v>0</v>
      </c>
      <c r="N13" s="59">
        <v>1.2</v>
      </c>
      <c r="O13" s="59">
        <v>0</v>
      </c>
      <c r="P13" s="74" t="s">
        <v>196</v>
      </c>
      <c r="Q13" s="49">
        <v>0</v>
      </c>
      <c r="R13" s="74" t="s">
        <v>197</v>
      </c>
      <c r="S13" s="74" t="s">
        <v>40</v>
      </c>
      <c r="T13" s="74" t="s">
        <v>198</v>
      </c>
      <c r="U13" s="49">
        <v>0</v>
      </c>
      <c r="V13" s="47">
        <v>1.6</v>
      </c>
      <c r="W13" s="47" t="s">
        <v>20</v>
      </c>
      <c r="X13" s="47" t="s">
        <v>210</v>
      </c>
    </row>
    <row r="14" spans="1:24" s="44" customFormat="1" ht="127.5" customHeight="1">
      <c r="A14" s="51"/>
      <c r="B14" s="51"/>
      <c r="C14" s="51"/>
      <c r="D14" s="82"/>
      <c r="E14" s="3" t="s">
        <v>148</v>
      </c>
      <c r="F14" s="51"/>
      <c r="G14" s="2" t="s">
        <v>184</v>
      </c>
      <c r="H14" s="51"/>
      <c r="I14" s="58"/>
      <c r="J14" s="60"/>
      <c r="K14" s="60"/>
      <c r="L14" s="53"/>
      <c r="M14" s="60"/>
      <c r="N14" s="60"/>
      <c r="O14" s="60"/>
      <c r="P14" s="75"/>
      <c r="Q14" s="58"/>
      <c r="R14" s="75"/>
      <c r="S14" s="75"/>
      <c r="T14" s="75"/>
      <c r="U14" s="58"/>
      <c r="V14" s="51"/>
      <c r="W14" s="51"/>
      <c r="X14" s="51"/>
    </row>
    <row r="15" spans="1:24" s="44" customFormat="1" ht="81.75" customHeight="1">
      <c r="A15" s="48"/>
      <c r="B15" s="48"/>
      <c r="C15" s="48"/>
      <c r="D15" s="83"/>
      <c r="E15" s="8" t="s">
        <v>149</v>
      </c>
      <c r="F15" s="48"/>
      <c r="G15" s="2" t="s">
        <v>171</v>
      </c>
      <c r="H15" s="48"/>
      <c r="I15" s="50"/>
      <c r="J15" s="61"/>
      <c r="K15" s="61"/>
      <c r="L15" s="54"/>
      <c r="M15" s="61"/>
      <c r="N15" s="61"/>
      <c r="O15" s="61"/>
      <c r="P15" s="76"/>
      <c r="Q15" s="50"/>
      <c r="R15" s="76"/>
      <c r="S15" s="76"/>
      <c r="T15" s="76"/>
      <c r="U15" s="50"/>
      <c r="V15" s="48"/>
      <c r="W15" s="48"/>
      <c r="X15" s="48"/>
    </row>
    <row r="16" spans="1:24" s="44" customFormat="1" ht="135" customHeight="1">
      <c r="A16" s="47">
        <v>4</v>
      </c>
      <c r="B16" s="47" t="s">
        <v>104</v>
      </c>
      <c r="C16" s="47" t="s">
        <v>8</v>
      </c>
      <c r="D16" s="52" t="s">
        <v>37</v>
      </c>
      <c r="E16" s="13" t="s">
        <v>38</v>
      </c>
      <c r="F16" s="52" t="s">
        <v>44</v>
      </c>
      <c r="G16" s="9" t="s">
        <v>105</v>
      </c>
      <c r="H16" s="47" t="s">
        <v>39</v>
      </c>
      <c r="I16" s="49">
        <v>7</v>
      </c>
      <c r="J16" s="59">
        <v>7</v>
      </c>
      <c r="K16" s="84"/>
      <c r="L16" s="74"/>
      <c r="M16" s="49">
        <v>0</v>
      </c>
      <c r="N16" s="74" t="s">
        <v>199</v>
      </c>
      <c r="O16" s="49">
        <v>0</v>
      </c>
      <c r="P16" s="47">
        <v>1.3</v>
      </c>
      <c r="Q16" s="49">
        <v>0</v>
      </c>
      <c r="R16" s="47">
        <v>1.4</v>
      </c>
      <c r="S16" s="49">
        <v>0</v>
      </c>
      <c r="T16" s="47">
        <v>1.5</v>
      </c>
      <c r="U16" s="49">
        <v>0</v>
      </c>
      <c r="V16" s="47">
        <v>1.6</v>
      </c>
      <c r="W16" s="47" t="s">
        <v>20</v>
      </c>
      <c r="X16" s="47" t="s">
        <v>200</v>
      </c>
    </row>
    <row r="17" spans="1:24" s="44" customFormat="1" ht="117.75" customHeight="1">
      <c r="A17" s="51"/>
      <c r="B17" s="51"/>
      <c r="C17" s="51"/>
      <c r="D17" s="53"/>
      <c r="E17" s="9" t="s">
        <v>150</v>
      </c>
      <c r="F17" s="53"/>
      <c r="G17" s="8" t="s">
        <v>185</v>
      </c>
      <c r="H17" s="51"/>
      <c r="I17" s="58"/>
      <c r="J17" s="60"/>
      <c r="K17" s="85"/>
      <c r="L17" s="75"/>
      <c r="M17" s="58"/>
      <c r="N17" s="75"/>
      <c r="O17" s="58"/>
      <c r="P17" s="51"/>
      <c r="Q17" s="58"/>
      <c r="R17" s="51"/>
      <c r="S17" s="58"/>
      <c r="T17" s="51"/>
      <c r="U17" s="58"/>
      <c r="V17" s="51"/>
      <c r="W17" s="51"/>
      <c r="X17" s="51"/>
    </row>
    <row r="18" spans="1:24" s="44" customFormat="1" ht="75.75" customHeight="1">
      <c r="A18" s="48"/>
      <c r="B18" s="48"/>
      <c r="C18" s="48"/>
      <c r="D18" s="54"/>
      <c r="E18" s="9" t="s">
        <v>151</v>
      </c>
      <c r="F18" s="54"/>
      <c r="G18" s="14" t="s">
        <v>172</v>
      </c>
      <c r="H18" s="48"/>
      <c r="I18" s="50"/>
      <c r="J18" s="61"/>
      <c r="K18" s="86"/>
      <c r="L18" s="76"/>
      <c r="M18" s="50"/>
      <c r="N18" s="76"/>
      <c r="O18" s="50"/>
      <c r="P18" s="48"/>
      <c r="Q18" s="50"/>
      <c r="R18" s="48"/>
      <c r="S18" s="50"/>
      <c r="T18" s="48"/>
      <c r="U18" s="50"/>
      <c r="V18" s="48"/>
      <c r="W18" s="48"/>
      <c r="X18" s="48"/>
    </row>
    <row r="19" spans="1:24" s="44" customFormat="1" ht="133.5" customHeight="1">
      <c r="A19" s="47">
        <v>5</v>
      </c>
      <c r="B19" s="47" t="s">
        <v>104</v>
      </c>
      <c r="C19" s="47" t="s">
        <v>8</v>
      </c>
      <c r="D19" s="52" t="s">
        <v>41</v>
      </c>
      <c r="E19" s="9" t="s">
        <v>42</v>
      </c>
      <c r="F19" s="52" t="s">
        <v>43</v>
      </c>
      <c r="G19" s="8" t="s">
        <v>186</v>
      </c>
      <c r="H19" s="47" t="s">
        <v>156</v>
      </c>
      <c r="I19" s="49">
        <v>7</v>
      </c>
      <c r="J19" s="59">
        <v>7</v>
      </c>
      <c r="K19" s="59"/>
      <c r="L19" s="47"/>
      <c r="M19" s="49">
        <v>0</v>
      </c>
      <c r="N19" s="47">
        <v>1.2</v>
      </c>
      <c r="O19" s="49">
        <v>0</v>
      </c>
      <c r="P19" s="49">
        <v>1.3</v>
      </c>
      <c r="Q19" s="49">
        <v>0</v>
      </c>
      <c r="R19" s="49">
        <v>1.4</v>
      </c>
      <c r="S19" s="49">
        <v>0</v>
      </c>
      <c r="T19" s="49">
        <v>1.5</v>
      </c>
      <c r="U19" s="49">
        <v>0</v>
      </c>
      <c r="V19" s="49">
        <v>1.6</v>
      </c>
      <c r="W19" s="47" t="s">
        <v>20</v>
      </c>
      <c r="X19" s="47" t="s">
        <v>200</v>
      </c>
    </row>
    <row r="20" spans="1:24" s="44" customFormat="1" ht="140.25" customHeight="1">
      <c r="A20" s="51"/>
      <c r="B20" s="51"/>
      <c r="C20" s="51"/>
      <c r="D20" s="53"/>
      <c r="E20" s="9" t="s">
        <v>152</v>
      </c>
      <c r="F20" s="53"/>
      <c r="G20" s="8" t="s">
        <v>187</v>
      </c>
      <c r="H20" s="51"/>
      <c r="I20" s="58"/>
      <c r="J20" s="60"/>
      <c r="K20" s="60"/>
      <c r="L20" s="51"/>
      <c r="M20" s="58"/>
      <c r="N20" s="51"/>
      <c r="O20" s="58"/>
      <c r="P20" s="58"/>
      <c r="Q20" s="58"/>
      <c r="R20" s="58"/>
      <c r="S20" s="58"/>
      <c r="T20" s="58"/>
      <c r="U20" s="58"/>
      <c r="V20" s="58"/>
      <c r="W20" s="51"/>
      <c r="X20" s="51"/>
    </row>
    <row r="21" spans="1:24" s="44" customFormat="1" ht="76.5" customHeight="1">
      <c r="A21" s="48"/>
      <c r="B21" s="48"/>
      <c r="C21" s="48"/>
      <c r="D21" s="54"/>
      <c r="E21" s="9" t="s">
        <v>153</v>
      </c>
      <c r="F21" s="54"/>
      <c r="G21" s="15" t="s">
        <v>173</v>
      </c>
      <c r="H21" s="48"/>
      <c r="I21" s="50"/>
      <c r="J21" s="61"/>
      <c r="K21" s="61"/>
      <c r="L21" s="48"/>
      <c r="M21" s="50"/>
      <c r="N21" s="48"/>
      <c r="O21" s="50"/>
      <c r="P21" s="50"/>
      <c r="Q21" s="50"/>
      <c r="R21" s="50"/>
      <c r="S21" s="50"/>
      <c r="T21" s="50"/>
      <c r="U21" s="50"/>
      <c r="V21" s="50"/>
      <c r="W21" s="48"/>
      <c r="X21" s="48"/>
    </row>
    <row r="22" spans="1:24" s="44" customFormat="1" ht="150.75" customHeight="1">
      <c r="A22" s="47">
        <v>6</v>
      </c>
      <c r="B22" s="47" t="s">
        <v>104</v>
      </c>
      <c r="C22" s="47" t="s">
        <v>8</v>
      </c>
      <c r="D22" s="52" t="s">
        <v>47</v>
      </c>
      <c r="E22" s="9" t="s">
        <v>48</v>
      </c>
      <c r="F22" s="52" t="s">
        <v>49</v>
      </c>
      <c r="G22" s="2" t="s">
        <v>188</v>
      </c>
      <c r="H22" s="47" t="s">
        <v>155</v>
      </c>
      <c r="I22" s="49">
        <v>8.5</v>
      </c>
      <c r="J22" s="59">
        <v>8.5</v>
      </c>
      <c r="K22" s="62"/>
      <c r="L22" s="47"/>
      <c r="M22" s="49">
        <v>0</v>
      </c>
      <c r="N22" s="49">
        <v>1.3</v>
      </c>
      <c r="O22" s="49">
        <v>0</v>
      </c>
      <c r="P22" s="49">
        <v>1.5</v>
      </c>
      <c r="Q22" s="49">
        <v>0</v>
      </c>
      <c r="R22" s="49">
        <v>1.7</v>
      </c>
      <c r="S22" s="49">
        <v>0</v>
      </c>
      <c r="T22" s="49">
        <v>1.9</v>
      </c>
      <c r="U22" s="49">
        <v>0</v>
      </c>
      <c r="V22" s="49">
        <v>2.1</v>
      </c>
      <c r="W22" s="47" t="s">
        <v>20</v>
      </c>
      <c r="X22" s="47" t="s">
        <v>200</v>
      </c>
    </row>
    <row r="23" spans="1:24" s="44" customFormat="1" ht="114" customHeight="1">
      <c r="A23" s="51"/>
      <c r="B23" s="51"/>
      <c r="C23" s="51"/>
      <c r="D23" s="53"/>
      <c r="E23" s="9" t="s">
        <v>154</v>
      </c>
      <c r="F23" s="53"/>
      <c r="G23" s="2" t="s">
        <v>189</v>
      </c>
      <c r="H23" s="51"/>
      <c r="I23" s="58"/>
      <c r="J23" s="60"/>
      <c r="K23" s="63"/>
      <c r="L23" s="51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1"/>
      <c r="X23" s="51"/>
    </row>
    <row r="24" spans="1:24" s="44" customFormat="1" ht="76.5" customHeight="1">
      <c r="A24" s="48"/>
      <c r="B24" s="48"/>
      <c r="C24" s="48"/>
      <c r="D24" s="54"/>
      <c r="E24" s="9" t="s">
        <v>151</v>
      </c>
      <c r="F24" s="54"/>
      <c r="G24" s="15" t="s">
        <v>174</v>
      </c>
      <c r="H24" s="48"/>
      <c r="I24" s="50"/>
      <c r="J24" s="61"/>
      <c r="K24" s="64"/>
      <c r="L24" s="48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48"/>
      <c r="X24" s="48"/>
    </row>
    <row r="25" spans="1:24" s="44" customFormat="1" ht="156" customHeight="1">
      <c r="A25" s="47">
        <v>7</v>
      </c>
      <c r="B25" s="47" t="s">
        <v>104</v>
      </c>
      <c r="C25" s="52" t="s">
        <v>8</v>
      </c>
      <c r="D25" s="52" t="s">
        <v>50</v>
      </c>
      <c r="E25" s="9" t="s">
        <v>51</v>
      </c>
      <c r="F25" s="52" t="s">
        <v>52</v>
      </c>
      <c r="G25" s="8" t="s">
        <v>54</v>
      </c>
      <c r="H25" s="47" t="s">
        <v>53</v>
      </c>
      <c r="I25" s="49">
        <v>5</v>
      </c>
      <c r="J25" s="59">
        <v>5</v>
      </c>
      <c r="K25" s="59"/>
      <c r="L25" s="49"/>
      <c r="M25" s="49">
        <v>0</v>
      </c>
      <c r="N25" s="49">
        <v>1</v>
      </c>
      <c r="O25" s="49">
        <v>0</v>
      </c>
      <c r="P25" s="59">
        <v>1</v>
      </c>
      <c r="Q25" s="59">
        <v>0</v>
      </c>
      <c r="R25" s="59">
        <v>1</v>
      </c>
      <c r="S25" s="59">
        <v>0</v>
      </c>
      <c r="T25" s="59">
        <v>1</v>
      </c>
      <c r="U25" s="59">
        <v>0</v>
      </c>
      <c r="V25" s="59">
        <v>1</v>
      </c>
      <c r="W25" s="47" t="s">
        <v>20</v>
      </c>
      <c r="X25" s="47" t="s">
        <v>200</v>
      </c>
    </row>
    <row r="26" spans="1:24" s="44" customFormat="1" ht="158.25" customHeight="1">
      <c r="A26" s="48"/>
      <c r="B26" s="48"/>
      <c r="C26" s="53"/>
      <c r="D26" s="53"/>
      <c r="E26" s="9" t="s">
        <v>142</v>
      </c>
      <c r="F26" s="53"/>
      <c r="G26" s="8" t="s">
        <v>106</v>
      </c>
      <c r="H26" s="51"/>
      <c r="I26" s="50"/>
      <c r="J26" s="60"/>
      <c r="K26" s="61"/>
      <c r="L26" s="58"/>
      <c r="M26" s="50"/>
      <c r="N26" s="58"/>
      <c r="O26" s="50"/>
      <c r="P26" s="60"/>
      <c r="Q26" s="61"/>
      <c r="R26" s="60"/>
      <c r="S26" s="61"/>
      <c r="T26" s="60"/>
      <c r="U26" s="61"/>
      <c r="V26" s="60"/>
      <c r="W26" s="48"/>
      <c r="X26" s="48"/>
    </row>
    <row r="27" spans="1:24" s="44" customFormat="1" ht="127.5" customHeight="1">
      <c r="A27" s="47">
        <v>8</v>
      </c>
      <c r="B27" s="47" t="s">
        <v>104</v>
      </c>
      <c r="C27" s="47" t="s">
        <v>8</v>
      </c>
      <c r="D27" s="52" t="s">
        <v>55</v>
      </c>
      <c r="E27" s="9" t="s">
        <v>56</v>
      </c>
      <c r="F27" s="52" t="s">
        <v>57</v>
      </c>
      <c r="G27" s="8" t="s">
        <v>46</v>
      </c>
      <c r="H27" s="47" t="s">
        <v>58</v>
      </c>
      <c r="I27" s="87">
        <v>13.4</v>
      </c>
      <c r="J27" s="87">
        <v>13.4</v>
      </c>
      <c r="K27" s="59">
        <v>0</v>
      </c>
      <c r="L27" s="59">
        <v>2.7</v>
      </c>
      <c r="M27" s="59">
        <v>0</v>
      </c>
      <c r="N27" s="59">
        <v>2</v>
      </c>
      <c r="O27" s="59">
        <v>0</v>
      </c>
      <c r="P27" s="47">
        <v>2.1</v>
      </c>
      <c r="Q27" s="49">
        <v>0</v>
      </c>
      <c r="R27" s="47">
        <v>2.2000000000000002</v>
      </c>
      <c r="S27" s="49">
        <v>0</v>
      </c>
      <c r="T27" s="47">
        <v>2.2000000000000002</v>
      </c>
      <c r="U27" s="49">
        <v>0</v>
      </c>
      <c r="V27" s="47">
        <v>2.2000000000000002</v>
      </c>
      <c r="W27" s="47" t="s">
        <v>20</v>
      </c>
      <c r="X27" s="47" t="s">
        <v>213</v>
      </c>
    </row>
    <row r="28" spans="1:24" s="44" customFormat="1" ht="122.25" customHeight="1">
      <c r="A28" s="51"/>
      <c r="B28" s="51"/>
      <c r="C28" s="51"/>
      <c r="D28" s="53"/>
      <c r="E28" s="9" t="s">
        <v>157</v>
      </c>
      <c r="F28" s="53"/>
      <c r="G28" s="8" t="s">
        <v>159</v>
      </c>
      <c r="H28" s="51"/>
      <c r="I28" s="88"/>
      <c r="J28" s="88"/>
      <c r="K28" s="60"/>
      <c r="L28" s="60"/>
      <c r="M28" s="60"/>
      <c r="N28" s="60"/>
      <c r="O28" s="60"/>
      <c r="P28" s="51"/>
      <c r="Q28" s="58"/>
      <c r="R28" s="51"/>
      <c r="S28" s="58"/>
      <c r="T28" s="51"/>
      <c r="U28" s="58"/>
      <c r="V28" s="51"/>
      <c r="W28" s="51"/>
      <c r="X28" s="51"/>
    </row>
    <row r="29" spans="1:24" s="44" customFormat="1" ht="100.5" customHeight="1">
      <c r="A29" s="48"/>
      <c r="B29" s="48"/>
      <c r="C29" s="48"/>
      <c r="D29" s="54"/>
      <c r="E29" s="9" t="s">
        <v>158</v>
      </c>
      <c r="F29" s="54"/>
      <c r="G29" s="8" t="s">
        <v>160</v>
      </c>
      <c r="H29" s="48"/>
      <c r="I29" s="89"/>
      <c r="J29" s="89"/>
      <c r="K29" s="61"/>
      <c r="L29" s="61"/>
      <c r="M29" s="61"/>
      <c r="N29" s="61"/>
      <c r="O29" s="61"/>
      <c r="P29" s="48"/>
      <c r="Q29" s="50"/>
      <c r="R29" s="48"/>
      <c r="S29" s="50"/>
      <c r="T29" s="48"/>
      <c r="U29" s="50"/>
      <c r="V29" s="48"/>
      <c r="W29" s="48"/>
      <c r="X29" s="48"/>
    </row>
    <row r="30" spans="1:24" s="44" customFormat="1" ht="153.75" customHeight="1">
      <c r="A30" s="47">
        <v>9</v>
      </c>
      <c r="B30" s="47" t="s">
        <v>104</v>
      </c>
      <c r="C30" s="47" t="s">
        <v>8</v>
      </c>
      <c r="D30" s="52" t="s">
        <v>61</v>
      </c>
      <c r="E30" s="9" t="s">
        <v>59</v>
      </c>
      <c r="F30" s="52" t="s">
        <v>60</v>
      </c>
      <c r="G30" s="8" t="s">
        <v>107</v>
      </c>
      <c r="H30" s="47" t="s">
        <v>164</v>
      </c>
      <c r="I30" s="49">
        <v>6</v>
      </c>
      <c r="J30" s="59">
        <v>6</v>
      </c>
      <c r="K30" s="62"/>
      <c r="L30" s="47"/>
      <c r="M30" s="49">
        <v>0</v>
      </c>
      <c r="N30" s="49">
        <v>1</v>
      </c>
      <c r="O30" s="49">
        <v>0</v>
      </c>
      <c r="P30" s="47">
        <v>1.1000000000000001</v>
      </c>
      <c r="Q30" s="49">
        <v>0</v>
      </c>
      <c r="R30" s="47">
        <v>1.2</v>
      </c>
      <c r="S30" s="49">
        <v>0</v>
      </c>
      <c r="T30" s="47">
        <v>1.3</v>
      </c>
      <c r="U30" s="49">
        <v>0</v>
      </c>
      <c r="V30" s="47">
        <v>1.4</v>
      </c>
      <c r="W30" s="47" t="s">
        <v>20</v>
      </c>
      <c r="X30" s="47" t="s">
        <v>200</v>
      </c>
    </row>
    <row r="31" spans="1:24" s="44" customFormat="1" ht="115.5" customHeight="1">
      <c r="A31" s="51"/>
      <c r="B31" s="51"/>
      <c r="C31" s="51"/>
      <c r="D31" s="53"/>
      <c r="E31" s="9" t="s">
        <v>161</v>
      </c>
      <c r="F31" s="53"/>
      <c r="G31" s="8" t="s">
        <v>163</v>
      </c>
      <c r="H31" s="51"/>
      <c r="I31" s="58"/>
      <c r="J31" s="60"/>
      <c r="K31" s="63"/>
      <c r="L31" s="51"/>
      <c r="M31" s="58"/>
      <c r="N31" s="58"/>
      <c r="O31" s="58"/>
      <c r="P31" s="51"/>
      <c r="Q31" s="58"/>
      <c r="R31" s="51"/>
      <c r="S31" s="58"/>
      <c r="T31" s="51"/>
      <c r="U31" s="58"/>
      <c r="V31" s="51"/>
      <c r="W31" s="51"/>
      <c r="X31" s="51"/>
    </row>
    <row r="32" spans="1:24" s="44" customFormat="1" ht="90.75" customHeight="1">
      <c r="A32" s="48"/>
      <c r="B32" s="48"/>
      <c r="C32" s="48"/>
      <c r="D32" s="54"/>
      <c r="E32" s="9" t="s">
        <v>162</v>
      </c>
      <c r="F32" s="54"/>
      <c r="G32" s="14" t="s">
        <v>175</v>
      </c>
      <c r="H32" s="48"/>
      <c r="I32" s="50"/>
      <c r="J32" s="61"/>
      <c r="K32" s="64"/>
      <c r="L32" s="48"/>
      <c r="M32" s="50"/>
      <c r="N32" s="50"/>
      <c r="O32" s="50"/>
      <c r="P32" s="48"/>
      <c r="Q32" s="50"/>
      <c r="R32" s="48"/>
      <c r="S32" s="50"/>
      <c r="T32" s="48"/>
      <c r="U32" s="50"/>
      <c r="V32" s="48"/>
      <c r="W32" s="48"/>
      <c r="X32" s="48"/>
    </row>
    <row r="33" spans="1:24" s="44" customFormat="1" ht="142.5" customHeight="1">
      <c r="A33" s="47">
        <v>10</v>
      </c>
      <c r="B33" s="47" t="s">
        <v>104</v>
      </c>
      <c r="C33" s="47" t="s">
        <v>8</v>
      </c>
      <c r="D33" s="52" t="s">
        <v>62</v>
      </c>
      <c r="E33" s="9" t="s">
        <v>63</v>
      </c>
      <c r="F33" s="52" t="s">
        <v>64</v>
      </c>
      <c r="G33" s="8" t="s">
        <v>108</v>
      </c>
      <c r="H33" s="47"/>
      <c r="I33" s="49">
        <v>6</v>
      </c>
      <c r="J33" s="59">
        <v>6</v>
      </c>
      <c r="K33" s="59"/>
      <c r="L33" s="47"/>
      <c r="M33" s="49">
        <v>0</v>
      </c>
      <c r="N33" s="49">
        <v>1</v>
      </c>
      <c r="O33" s="49">
        <v>0</v>
      </c>
      <c r="P33" s="49">
        <v>1.1000000000000001</v>
      </c>
      <c r="Q33" s="49">
        <v>0</v>
      </c>
      <c r="R33" s="49">
        <v>1.2</v>
      </c>
      <c r="S33" s="49">
        <v>0</v>
      </c>
      <c r="T33" s="49">
        <v>1.3</v>
      </c>
      <c r="U33" s="49">
        <v>0</v>
      </c>
      <c r="V33" s="49">
        <v>1.4</v>
      </c>
      <c r="W33" s="47" t="s">
        <v>20</v>
      </c>
      <c r="X33" s="47" t="s">
        <v>200</v>
      </c>
    </row>
    <row r="34" spans="1:24" s="44" customFormat="1" ht="87" customHeight="1">
      <c r="A34" s="51"/>
      <c r="B34" s="51"/>
      <c r="C34" s="51"/>
      <c r="D34" s="53"/>
      <c r="E34" s="16" t="s">
        <v>165</v>
      </c>
      <c r="F34" s="53"/>
      <c r="G34" s="8" t="s">
        <v>166</v>
      </c>
      <c r="H34" s="51"/>
      <c r="I34" s="58"/>
      <c r="J34" s="60"/>
      <c r="K34" s="60"/>
      <c r="L34" s="51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1"/>
      <c r="X34" s="51"/>
    </row>
    <row r="35" spans="1:24" s="44" customFormat="1" ht="81.75" customHeight="1">
      <c r="A35" s="48"/>
      <c r="B35" s="48"/>
      <c r="C35" s="48"/>
      <c r="D35" s="54"/>
      <c r="E35" s="16" t="s">
        <v>162</v>
      </c>
      <c r="F35" s="54"/>
      <c r="G35" s="14" t="s">
        <v>176</v>
      </c>
      <c r="H35" s="48"/>
      <c r="I35" s="50"/>
      <c r="J35" s="61"/>
      <c r="K35" s="61"/>
      <c r="L35" s="48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48"/>
      <c r="X35" s="48"/>
    </row>
    <row r="36" spans="1:24" ht="141" customHeight="1">
      <c r="A36" s="47">
        <v>11</v>
      </c>
      <c r="B36" s="52" t="s">
        <v>104</v>
      </c>
      <c r="C36" s="47" t="s">
        <v>8</v>
      </c>
      <c r="D36" s="52" t="s">
        <v>65</v>
      </c>
      <c r="E36" s="9" t="s">
        <v>66</v>
      </c>
      <c r="F36" s="52" t="s">
        <v>68</v>
      </c>
      <c r="G36" s="8" t="s">
        <v>46</v>
      </c>
      <c r="H36" s="47" t="s">
        <v>58</v>
      </c>
      <c r="I36" s="49">
        <v>7</v>
      </c>
      <c r="J36" s="59">
        <v>7</v>
      </c>
      <c r="K36" s="59"/>
      <c r="L36" s="49"/>
      <c r="M36" s="49">
        <v>0</v>
      </c>
      <c r="N36" s="49">
        <v>1</v>
      </c>
      <c r="O36" s="49">
        <v>0</v>
      </c>
      <c r="P36" s="49">
        <v>1.2</v>
      </c>
      <c r="Q36" s="49">
        <v>0</v>
      </c>
      <c r="R36" s="49">
        <v>1.4</v>
      </c>
      <c r="S36" s="49">
        <v>0</v>
      </c>
      <c r="T36" s="49">
        <v>1.6</v>
      </c>
      <c r="U36" s="49">
        <v>0</v>
      </c>
      <c r="V36" s="49">
        <v>1.8</v>
      </c>
      <c r="W36" s="47" t="s">
        <v>20</v>
      </c>
      <c r="X36" s="47" t="s">
        <v>211</v>
      </c>
    </row>
    <row r="37" spans="1:24" ht="78" customHeight="1">
      <c r="A37" s="48"/>
      <c r="B37" s="54"/>
      <c r="C37" s="48"/>
      <c r="D37" s="54"/>
      <c r="E37" s="9" t="s">
        <v>67</v>
      </c>
      <c r="F37" s="54"/>
      <c r="G37" s="8" t="s">
        <v>167</v>
      </c>
      <c r="H37" s="48"/>
      <c r="I37" s="50"/>
      <c r="J37" s="60"/>
      <c r="K37" s="61"/>
      <c r="L37" s="58"/>
      <c r="M37" s="50"/>
      <c r="N37" s="58"/>
      <c r="O37" s="50"/>
      <c r="P37" s="50"/>
      <c r="Q37" s="50"/>
      <c r="R37" s="50"/>
      <c r="S37" s="50"/>
      <c r="T37" s="50"/>
      <c r="U37" s="50"/>
      <c r="V37" s="50"/>
      <c r="W37" s="48"/>
      <c r="X37" s="48"/>
    </row>
    <row r="38" spans="1:24" ht="93" customHeight="1">
      <c r="A38" s="8">
        <v>12</v>
      </c>
      <c r="B38" s="8" t="s">
        <v>104</v>
      </c>
      <c r="C38" s="8" t="s">
        <v>22</v>
      </c>
      <c r="D38" s="9" t="s">
        <v>23</v>
      </c>
      <c r="E38" s="8" t="s">
        <v>24</v>
      </c>
      <c r="F38" s="17" t="s">
        <v>25</v>
      </c>
      <c r="G38" s="9" t="s">
        <v>169</v>
      </c>
      <c r="H38" s="9" t="s">
        <v>96</v>
      </c>
      <c r="I38" s="10">
        <v>6</v>
      </c>
      <c r="J38" s="10">
        <v>6</v>
      </c>
      <c r="K38" s="10">
        <v>0</v>
      </c>
      <c r="L38" s="10">
        <v>0.5</v>
      </c>
      <c r="M38" s="7">
        <v>0</v>
      </c>
      <c r="N38" s="25">
        <v>0.7</v>
      </c>
      <c r="O38" s="7">
        <v>0</v>
      </c>
      <c r="P38" s="8">
        <v>0.9</v>
      </c>
      <c r="Q38" s="10">
        <v>0</v>
      </c>
      <c r="R38" s="8">
        <v>1.1000000000000001</v>
      </c>
      <c r="S38" s="7">
        <v>0</v>
      </c>
      <c r="T38" s="8">
        <v>1.3</v>
      </c>
      <c r="U38" s="7">
        <v>0</v>
      </c>
      <c r="V38" s="8">
        <v>1.5</v>
      </c>
      <c r="W38" s="8" t="s">
        <v>20</v>
      </c>
      <c r="X38" s="8" t="s">
        <v>201</v>
      </c>
    </row>
    <row r="39" spans="1:24" ht="134.25" customHeight="1">
      <c r="A39" s="8">
        <v>13</v>
      </c>
      <c r="B39" s="8" t="s">
        <v>104</v>
      </c>
      <c r="C39" s="8" t="s">
        <v>22</v>
      </c>
      <c r="D39" s="9" t="s">
        <v>139</v>
      </c>
      <c r="E39" s="8" t="s">
        <v>26</v>
      </c>
      <c r="F39" s="8" t="s">
        <v>27</v>
      </c>
      <c r="G39" s="9" t="s">
        <v>170</v>
      </c>
      <c r="H39" s="9" t="s">
        <v>97</v>
      </c>
      <c r="I39" s="12">
        <v>6.5</v>
      </c>
      <c r="J39" s="12">
        <v>6.5</v>
      </c>
      <c r="K39" s="4">
        <v>0</v>
      </c>
      <c r="L39" s="18">
        <v>0.5</v>
      </c>
      <c r="M39" s="19">
        <v>0</v>
      </c>
      <c r="N39" s="19">
        <v>0.8</v>
      </c>
      <c r="O39" s="19">
        <v>0</v>
      </c>
      <c r="P39" s="19">
        <v>1</v>
      </c>
      <c r="Q39" s="4">
        <v>0</v>
      </c>
      <c r="R39" s="2">
        <v>1.2</v>
      </c>
      <c r="S39" s="19">
        <v>0</v>
      </c>
      <c r="T39" s="2">
        <v>1.4</v>
      </c>
      <c r="U39" s="19">
        <v>0</v>
      </c>
      <c r="V39" s="2">
        <v>1.6</v>
      </c>
      <c r="W39" s="8" t="s">
        <v>20</v>
      </c>
      <c r="X39" s="8" t="s">
        <v>201</v>
      </c>
    </row>
    <row r="40" spans="1:24" ht="117.75" customHeight="1">
      <c r="A40" s="47">
        <v>14</v>
      </c>
      <c r="B40" s="47" t="s">
        <v>104</v>
      </c>
      <c r="C40" s="47" t="s">
        <v>22</v>
      </c>
      <c r="D40" s="52" t="s">
        <v>140</v>
      </c>
      <c r="E40" s="8" t="s">
        <v>78</v>
      </c>
      <c r="F40" s="47" t="s">
        <v>69</v>
      </c>
      <c r="G40" s="9" t="s">
        <v>179</v>
      </c>
      <c r="H40" s="52" t="s">
        <v>82</v>
      </c>
      <c r="I40" s="47">
        <v>7.37</v>
      </c>
      <c r="J40" s="47">
        <v>7.3</v>
      </c>
      <c r="K40" s="55">
        <v>7.0000000000000007E-2</v>
      </c>
      <c r="L40" s="47">
        <v>0.3</v>
      </c>
      <c r="M40" s="59">
        <v>0</v>
      </c>
      <c r="N40" s="47">
        <v>0.6</v>
      </c>
      <c r="O40" s="59">
        <v>0</v>
      </c>
      <c r="P40" s="49">
        <v>1</v>
      </c>
      <c r="Q40" s="49">
        <v>0</v>
      </c>
      <c r="R40" s="49">
        <v>1.4</v>
      </c>
      <c r="S40" s="49">
        <v>0</v>
      </c>
      <c r="T40" s="49">
        <v>1.8</v>
      </c>
      <c r="U40" s="49">
        <v>0</v>
      </c>
      <c r="V40" s="49">
        <v>2.2000000000000002</v>
      </c>
      <c r="W40" s="47" t="s">
        <v>20</v>
      </c>
      <c r="X40" s="47" t="s">
        <v>201</v>
      </c>
    </row>
    <row r="41" spans="1:24" ht="139.5" customHeight="1">
      <c r="A41" s="51"/>
      <c r="B41" s="51"/>
      <c r="C41" s="51"/>
      <c r="D41" s="53"/>
      <c r="E41" s="8" t="s">
        <v>168</v>
      </c>
      <c r="F41" s="51"/>
      <c r="G41" s="9" t="s">
        <v>178</v>
      </c>
      <c r="H41" s="53"/>
      <c r="I41" s="51"/>
      <c r="J41" s="51"/>
      <c r="K41" s="56"/>
      <c r="L41" s="51"/>
      <c r="M41" s="60"/>
      <c r="N41" s="51"/>
      <c r="O41" s="60"/>
      <c r="P41" s="58"/>
      <c r="Q41" s="58"/>
      <c r="R41" s="58"/>
      <c r="S41" s="58"/>
      <c r="T41" s="58"/>
      <c r="U41" s="58"/>
      <c r="V41" s="58"/>
      <c r="W41" s="51"/>
      <c r="X41" s="51"/>
    </row>
    <row r="42" spans="1:24" ht="73.5" customHeight="1">
      <c r="A42" s="48"/>
      <c r="B42" s="48"/>
      <c r="C42" s="48"/>
      <c r="D42" s="54"/>
      <c r="E42" s="8" t="s">
        <v>177</v>
      </c>
      <c r="F42" s="48"/>
      <c r="G42" s="20" t="s">
        <v>180</v>
      </c>
      <c r="H42" s="54"/>
      <c r="I42" s="48"/>
      <c r="J42" s="48"/>
      <c r="K42" s="57"/>
      <c r="L42" s="48"/>
      <c r="M42" s="61"/>
      <c r="N42" s="48"/>
      <c r="O42" s="61"/>
      <c r="P42" s="50"/>
      <c r="Q42" s="50"/>
      <c r="R42" s="50"/>
      <c r="S42" s="50"/>
      <c r="T42" s="50"/>
      <c r="U42" s="50"/>
      <c r="V42" s="50"/>
      <c r="W42" s="48"/>
      <c r="X42" s="48"/>
    </row>
    <row r="43" spans="1:24" ht="167.25" customHeight="1">
      <c r="A43" s="47">
        <v>15</v>
      </c>
      <c r="B43" s="47" t="s">
        <v>104</v>
      </c>
      <c r="C43" s="47" t="s">
        <v>22</v>
      </c>
      <c r="D43" s="52" t="s">
        <v>70</v>
      </c>
      <c r="E43" s="8" t="s">
        <v>79</v>
      </c>
      <c r="F43" s="47" t="s">
        <v>71</v>
      </c>
      <c r="G43" s="9" t="s">
        <v>141</v>
      </c>
      <c r="H43" s="52" t="s">
        <v>82</v>
      </c>
      <c r="I43" s="70">
        <v>8.1479999999999997</v>
      </c>
      <c r="J43" s="72">
        <v>7.9</v>
      </c>
      <c r="K43" s="68">
        <v>0.248</v>
      </c>
      <c r="L43" s="49">
        <v>0.6</v>
      </c>
      <c r="M43" s="49">
        <v>0</v>
      </c>
      <c r="N43" s="49">
        <v>0.9</v>
      </c>
      <c r="O43" s="49">
        <v>0</v>
      </c>
      <c r="P43" s="47">
        <v>1.2</v>
      </c>
      <c r="Q43" s="49">
        <v>0</v>
      </c>
      <c r="R43" s="47">
        <v>1.5</v>
      </c>
      <c r="S43" s="49">
        <v>0</v>
      </c>
      <c r="T43" s="47">
        <v>1.7</v>
      </c>
      <c r="U43" s="49">
        <v>0</v>
      </c>
      <c r="V43" s="49">
        <v>2</v>
      </c>
      <c r="W43" s="47" t="s">
        <v>20</v>
      </c>
      <c r="X43" s="47" t="s">
        <v>201</v>
      </c>
    </row>
    <row r="44" spans="1:24" ht="126" customHeight="1">
      <c r="A44" s="48"/>
      <c r="B44" s="48"/>
      <c r="C44" s="48"/>
      <c r="D44" s="54"/>
      <c r="E44" s="8" t="s">
        <v>80</v>
      </c>
      <c r="F44" s="48"/>
      <c r="G44" s="9" t="s">
        <v>81</v>
      </c>
      <c r="H44" s="54"/>
      <c r="I44" s="71"/>
      <c r="J44" s="73"/>
      <c r="K44" s="69"/>
      <c r="L44" s="58"/>
      <c r="M44" s="58"/>
      <c r="N44" s="58"/>
      <c r="O44" s="58"/>
      <c r="P44" s="48"/>
      <c r="Q44" s="50"/>
      <c r="R44" s="48"/>
      <c r="S44" s="50"/>
      <c r="T44" s="48"/>
      <c r="U44" s="50"/>
      <c r="V44" s="50"/>
      <c r="W44" s="48"/>
      <c r="X44" s="48"/>
    </row>
    <row r="45" spans="1:24" ht="155.25" customHeight="1">
      <c r="A45" s="47">
        <v>16</v>
      </c>
      <c r="B45" s="47" t="s">
        <v>104</v>
      </c>
      <c r="C45" s="47" t="s">
        <v>22</v>
      </c>
      <c r="D45" s="52" t="s">
        <v>72</v>
      </c>
      <c r="E45" s="8" t="s">
        <v>100</v>
      </c>
      <c r="F45" s="47" t="s">
        <v>73</v>
      </c>
      <c r="G45" s="9" t="s">
        <v>109</v>
      </c>
      <c r="H45" s="52" t="s">
        <v>84</v>
      </c>
      <c r="I45" s="49">
        <v>7</v>
      </c>
      <c r="J45" s="49">
        <v>7</v>
      </c>
      <c r="K45" s="59"/>
      <c r="L45" s="47"/>
      <c r="M45" s="49">
        <v>0</v>
      </c>
      <c r="N45" s="47">
        <v>1.2</v>
      </c>
      <c r="O45" s="49">
        <v>0</v>
      </c>
      <c r="P45" s="49">
        <v>1.3</v>
      </c>
      <c r="Q45" s="49">
        <v>0</v>
      </c>
      <c r="R45" s="49">
        <v>1.4</v>
      </c>
      <c r="S45" s="49">
        <v>0</v>
      </c>
      <c r="T45" s="49">
        <v>1.5</v>
      </c>
      <c r="U45" s="49">
        <v>0</v>
      </c>
      <c r="V45" s="49">
        <v>1.6</v>
      </c>
      <c r="W45" s="47" t="s">
        <v>20</v>
      </c>
      <c r="X45" s="47" t="s">
        <v>200</v>
      </c>
    </row>
    <row r="46" spans="1:24" ht="139.5" customHeight="1">
      <c r="A46" s="48"/>
      <c r="B46" s="48"/>
      <c r="C46" s="48"/>
      <c r="D46" s="54"/>
      <c r="E46" s="8" t="s">
        <v>83</v>
      </c>
      <c r="F46" s="48"/>
      <c r="G46" s="9" t="s">
        <v>110</v>
      </c>
      <c r="H46" s="54"/>
      <c r="I46" s="50"/>
      <c r="J46" s="50"/>
      <c r="K46" s="61"/>
      <c r="L46" s="48"/>
      <c r="M46" s="50"/>
      <c r="N46" s="48"/>
      <c r="O46" s="50"/>
      <c r="P46" s="50"/>
      <c r="Q46" s="50"/>
      <c r="R46" s="50"/>
      <c r="S46" s="50"/>
      <c r="T46" s="50"/>
      <c r="U46" s="50"/>
      <c r="V46" s="50"/>
      <c r="W46" s="48"/>
      <c r="X46" s="48"/>
    </row>
    <row r="47" spans="1:24" ht="269.25" customHeight="1">
      <c r="A47" s="8">
        <v>17</v>
      </c>
      <c r="B47" s="9" t="s">
        <v>104</v>
      </c>
      <c r="C47" s="1" t="s">
        <v>22</v>
      </c>
      <c r="D47" s="9" t="s">
        <v>192</v>
      </c>
      <c r="E47" s="1" t="s">
        <v>193</v>
      </c>
      <c r="F47" s="1" t="s">
        <v>194</v>
      </c>
      <c r="G47" s="21" t="s">
        <v>191</v>
      </c>
      <c r="H47" s="1" t="s">
        <v>74</v>
      </c>
      <c r="I47" s="25">
        <v>31</v>
      </c>
      <c r="J47" s="25">
        <v>31</v>
      </c>
      <c r="K47" s="10">
        <v>0</v>
      </c>
      <c r="L47" s="7">
        <v>0</v>
      </c>
      <c r="M47" s="7">
        <v>0</v>
      </c>
      <c r="N47" s="7">
        <v>7</v>
      </c>
      <c r="O47" s="7">
        <v>0</v>
      </c>
      <c r="P47" s="7">
        <v>7.5</v>
      </c>
      <c r="Q47" s="7">
        <v>0</v>
      </c>
      <c r="R47" s="7">
        <v>8</v>
      </c>
      <c r="S47" s="7">
        <v>0</v>
      </c>
      <c r="T47" s="7">
        <v>8.5</v>
      </c>
      <c r="U47" s="7">
        <v>0</v>
      </c>
      <c r="V47" s="7">
        <v>0</v>
      </c>
      <c r="W47" s="8" t="s">
        <v>20</v>
      </c>
      <c r="X47" s="8" t="s">
        <v>202</v>
      </c>
    </row>
    <row r="48" spans="1:24" ht="130.5" customHeight="1">
      <c r="A48" s="8">
        <v>18</v>
      </c>
      <c r="B48" s="9" t="s">
        <v>104</v>
      </c>
      <c r="C48" s="1" t="s">
        <v>22</v>
      </c>
      <c r="D48" s="9" t="s">
        <v>205</v>
      </c>
      <c r="E48" s="1" t="s">
        <v>204</v>
      </c>
      <c r="F48" s="1" t="s">
        <v>205</v>
      </c>
      <c r="G48" s="21" t="s">
        <v>206</v>
      </c>
      <c r="H48" s="1" t="s">
        <v>207</v>
      </c>
      <c r="I48" s="25">
        <v>8</v>
      </c>
      <c r="J48" s="25">
        <v>8</v>
      </c>
      <c r="K48" s="10"/>
      <c r="L48" s="25"/>
      <c r="M48" s="25">
        <v>0</v>
      </c>
      <c r="N48" s="25">
        <v>0.8</v>
      </c>
      <c r="O48" s="25">
        <v>0</v>
      </c>
      <c r="P48" s="25">
        <v>1.2</v>
      </c>
      <c r="Q48" s="25">
        <v>0</v>
      </c>
      <c r="R48" s="25">
        <v>1.6</v>
      </c>
      <c r="S48" s="25">
        <v>0</v>
      </c>
      <c r="T48" s="25">
        <v>2</v>
      </c>
      <c r="U48" s="25">
        <v>0</v>
      </c>
      <c r="V48" s="25">
        <v>2.4</v>
      </c>
      <c r="W48" s="5" t="s">
        <v>20</v>
      </c>
      <c r="X48" s="5" t="s">
        <v>201</v>
      </c>
    </row>
    <row r="49" spans="1:24" ht="85.5" customHeight="1">
      <c r="A49" s="8">
        <v>19</v>
      </c>
      <c r="B49" s="8" t="s">
        <v>104</v>
      </c>
      <c r="C49" s="8" t="s">
        <v>28</v>
      </c>
      <c r="D49" s="22" t="s">
        <v>98</v>
      </c>
      <c r="E49" s="8" t="s">
        <v>32</v>
      </c>
      <c r="F49" s="8" t="s">
        <v>29</v>
      </c>
      <c r="G49" s="17" t="s">
        <v>99</v>
      </c>
      <c r="H49" s="8" t="s">
        <v>30</v>
      </c>
      <c r="I49" s="7">
        <v>483.2</v>
      </c>
      <c r="J49" s="7">
        <v>483.2</v>
      </c>
      <c r="K49" s="7">
        <v>0</v>
      </c>
      <c r="L49" s="7">
        <v>0</v>
      </c>
      <c r="M49" s="7">
        <v>0</v>
      </c>
      <c r="N49" s="7">
        <v>37.200000000000003</v>
      </c>
      <c r="O49" s="7">
        <v>0</v>
      </c>
      <c r="P49" s="7">
        <v>111.5</v>
      </c>
      <c r="Q49" s="7">
        <v>0</v>
      </c>
      <c r="R49" s="7">
        <v>111.5</v>
      </c>
      <c r="S49" s="7">
        <v>0</v>
      </c>
      <c r="T49" s="7">
        <v>111.5</v>
      </c>
      <c r="U49" s="7">
        <v>0</v>
      </c>
      <c r="V49" s="7">
        <v>111.5</v>
      </c>
      <c r="W49" s="5" t="s">
        <v>20</v>
      </c>
      <c r="X49" s="46" t="s">
        <v>219</v>
      </c>
    </row>
    <row r="50" spans="1:24" ht="169.5" customHeight="1">
      <c r="A50" s="8">
        <v>20</v>
      </c>
      <c r="B50" s="8" t="s">
        <v>104</v>
      </c>
      <c r="C50" s="8" t="s">
        <v>28</v>
      </c>
      <c r="D50" s="9" t="s">
        <v>31</v>
      </c>
      <c r="E50" s="8" t="s">
        <v>33</v>
      </c>
      <c r="F50" s="23" t="s">
        <v>34</v>
      </c>
      <c r="G50" s="9" t="s">
        <v>111</v>
      </c>
      <c r="H50" s="8" t="s">
        <v>19</v>
      </c>
      <c r="I50" s="8">
        <v>91.3</v>
      </c>
      <c r="J50" s="7">
        <v>78.5</v>
      </c>
      <c r="K50" s="8">
        <v>12.8</v>
      </c>
      <c r="L50" s="7">
        <v>0</v>
      </c>
      <c r="M50" s="7">
        <v>0</v>
      </c>
      <c r="N50" s="19">
        <v>13.7</v>
      </c>
      <c r="O50" s="19">
        <v>0</v>
      </c>
      <c r="P50" s="19">
        <v>14.6</v>
      </c>
      <c r="Q50" s="19">
        <v>0</v>
      </c>
      <c r="R50" s="19">
        <v>15.6</v>
      </c>
      <c r="S50" s="19">
        <v>0</v>
      </c>
      <c r="T50" s="19">
        <v>16.7</v>
      </c>
      <c r="U50" s="19">
        <v>0</v>
      </c>
      <c r="V50" s="19">
        <v>17.899999999999999</v>
      </c>
      <c r="W50" s="5" t="s">
        <v>20</v>
      </c>
      <c r="X50" s="5" t="s">
        <v>202</v>
      </c>
    </row>
    <row r="51" spans="1:24" ht="183" customHeight="1">
      <c r="A51" s="47">
        <v>21</v>
      </c>
      <c r="B51" s="47" t="s">
        <v>104</v>
      </c>
      <c r="C51" s="47" t="s">
        <v>28</v>
      </c>
      <c r="D51" s="52" t="s">
        <v>75</v>
      </c>
      <c r="E51" s="24" t="s">
        <v>85</v>
      </c>
      <c r="F51" s="52" t="s">
        <v>76</v>
      </c>
      <c r="G51" s="9" t="s">
        <v>203</v>
      </c>
      <c r="H51" s="47" t="s">
        <v>77</v>
      </c>
      <c r="I51" s="65">
        <v>8</v>
      </c>
      <c r="J51" s="65">
        <v>8</v>
      </c>
      <c r="K51" s="65">
        <v>0</v>
      </c>
      <c r="L51" s="65">
        <v>0</v>
      </c>
      <c r="M51" s="65">
        <v>0</v>
      </c>
      <c r="N51" s="65">
        <v>1.2</v>
      </c>
      <c r="O51" s="65">
        <v>0</v>
      </c>
      <c r="P51" s="49">
        <v>1.4</v>
      </c>
      <c r="Q51" s="49">
        <v>0</v>
      </c>
      <c r="R51" s="49">
        <v>1.6</v>
      </c>
      <c r="S51" s="49">
        <v>0</v>
      </c>
      <c r="T51" s="49">
        <v>1.8</v>
      </c>
      <c r="U51" s="49">
        <v>0</v>
      </c>
      <c r="V51" s="49">
        <v>2</v>
      </c>
      <c r="W51" s="47" t="s">
        <v>20</v>
      </c>
      <c r="X51" s="47" t="s">
        <v>202</v>
      </c>
    </row>
    <row r="52" spans="1:24" ht="139.5" customHeight="1">
      <c r="A52" s="48"/>
      <c r="B52" s="48"/>
      <c r="C52" s="48"/>
      <c r="D52" s="54"/>
      <c r="E52" s="26" t="s">
        <v>86</v>
      </c>
      <c r="F52" s="54"/>
      <c r="G52" s="8" t="s">
        <v>112</v>
      </c>
      <c r="H52" s="48"/>
      <c r="I52" s="65"/>
      <c r="J52" s="65"/>
      <c r="K52" s="65"/>
      <c r="L52" s="65"/>
      <c r="M52" s="65"/>
      <c r="N52" s="65"/>
      <c r="O52" s="65"/>
      <c r="P52" s="50"/>
      <c r="Q52" s="50"/>
      <c r="R52" s="50"/>
      <c r="S52" s="50"/>
      <c r="T52" s="50"/>
      <c r="U52" s="50"/>
      <c r="V52" s="50"/>
      <c r="W52" s="48"/>
      <c r="X52" s="48"/>
    </row>
    <row r="53" spans="1:24" ht="256.5" customHeight="1">
      <c r="A53" s="8">
        <v>22</v>
      </c>
      <c r="B53" s="8" t="s">
        <v>104</v>
      </c>
      <c r="C53" s="8" t="s">
        <v>28</v>
      </c>
      <c r="D53" s="9" t="s">
        <v>89</v>
      </c>
      <c r="E53" s="9" t="s">
        <v>87</v>
      </c>
      <c r="F53" s="9" t="s">
        <v>88</v>
      </c>
      <c r="G53" s="9" t="s">
        <v>114</v>
      </c>
      <c r="H53" s="8" t="s">
        <v>113</v>
      </c>
      <c r="I53" s="7">
        <v>7</v>
      </c>
      <c r="J53" s="7">
        <v>7</v>
      </c>
      <c r="K53" s="7">
        <v>0</v>
      </c>
      <c r="L53" s="7">
        <v>0</v>
      </c>
      <c r="M53" s="7">
        <v>0</v>
      </c>
      <c r="N53" s="7">
        <v>1.2</v>
      </c>
      <c r="O53" s="7">
        <v>0</v>
      </c>
      <c r="P53" s="7">
        <v>1.3</v>
      </c>
      <c r="Q53" s="7">
        <v>0</v>
      </c>
      <c r="R53" s="7">
        <v>1.4</v>
      </c>
      <c r="S53" s="7">
        <v>0</v>
      </c>
      <c r="T53" s="7">
        <v>1.5</v>
      </c>
      <c r="U53" s="7">
        <v>0</v>
      </c>
      <c r="V53" s="7">
        <v>1.6</v>
      </c>
      <c r="W53" s="8" t="s">
        <v>20</v>
      </c>
      <c r="X53" s="8" t="s">
        <v>200</v>
      </c>
    </row>
    <row r="54" spans="1:24" ht="409.5">
      <c r="A54" s="8">
        <v>23</v>
      </c>
      <c r="B54" s="8" t="s">
        <v>104</v>
      </c>
      <c r="C54" s="8" t="s">
        <v>28</v>
      </c>
      <c r="D54" s="9" t="s">
        <v>90</v>
      </c>
      <c r="E54" s="9" t="s">
        <v>91</v>
      </c>
      <c r="F54" s="9" t="s">
        <v>92</v>
      </c>
      <c r="G54" s="9" t="s">
        <v>93</v>
      </c>
      <c r="H54" s="8" t="s">
        <v>115</v>
      </c>
      <c r="I54" s="7">
        <v>15.9</v>
      </c>
      <c r="J54" s="7">
        <v>13.5</v>
      </c>
      <c r="K54" s="7">
        <v>0.4</v>
      </c>
      <c r="L54" s="7">
        <v>0</v>
      </c>
      <c r="M54" s="7">
        <v>0.4</v>
      </c>
      <c r="N54" s="7">
        <v>2.2999999999999998</v>
      </c>
      <c r="O54" s="7">
        <v>0.4</v>
      </c>
      <c r="P54" s="7">
        <v>2.5</v>
      </c>
      <c r="Q54" s="8">
        <v>0.4</v>
      </c>
      <c r="R54" s="8">
        <v>2.7</v>
      </c>
      <c r="S54" s="8">
        <v>0.4</v>
      </c>
      <c r="T54" s="8">
        <v>2.9</v>
      </c>
      <c r="U54" s="8">
        <v>0.4</v>
      </c>
      <c r="V54" s="8">
        <v>3.1</v>
      </c>
      <c r="W54" s="8" t="s">
        <v>20</v>
      </c>
      <c r="X54" s="8" t="s">
        <v>212</v>
      </c>
    </row>
    <row r="55" spans="1:24" ht="366" customHeight="1">
      <c r="A55" s="8">
        <v>24</v>
      </c>
      <c r="B55" s="8" t="s">
        <v>104</v>
      </c>
      <c r="C55" s="8" t="s">
        <v>28</v>
      </c>
      <c r="D55" s="9" t="s">
        <v>117</v>
      </c>
      <c r="E55" s="8" t="s">
        <v>101</v>
      </c>
      <c r="F55" s="8" t="s">
        <v>102</v>
      </c>
      <c r="G55" s="8" t="s">
        <v>195</v>
      </c>
      <c r="H55" s="8" t="s">
        <v>103</v>
      </c>
      <c r="I55" s="7">
        <v>170</v>
      </c>
      <c r="J55" s="7">
        <v>170</v>
      </c>
      <c r="K55" s="7">
        <v>0</v>
      </c>
      <c r="L55" s="7">
        <v>0</v>
      </c>
      <c r="M55" s="7">
        <v>0</v>
      </c>
      <c r="N55" s="7">
        <v>34</v>
      </c>
      <c r="O55" s="7">
        <v>0</v>
      </c>
      <c r="P55" s="7">
        <v>34</v>
      </c>
      <c r="Q55" s="7">
        <v>0</v>
      </c>
      <c r="R55" s="7">
        <v>34</v>
      </c>
      <c r="S55" s="7">
        <v>0</v>
      </c>
      <c r="T55" s="7">
        <v>34</v>
      </c>
      <c r="U55" s="7">
        <v>0</v>
      </c>
      <c r="V55" s="7">
        <v>34</v>
      </c>
      <c r="W55" s="8" t="s">
        <v>20</v>
      </c>
      <c r="X55" s="8" t="s">
        <v>21</v>
      </c>
    </row>
    <row r="56" spans="1:24" ht="99.75" customHeight="1">
      <c r="A56" s="8">
        <v>25</v>
      </c>
      <c r="B56" s="8" t="s">
        <v>104</v>
      </c>
      <c r="C56" s="8" t="s">
        <v>28</v>
      </c>
      <c r="D56" s="9" t="s">
        <v>218</v>
      </c>
      <c r="E56" s="8" t="s">
        <v>214</v>
      </c>
      <c r="F56" s="8" t="s">
        <v>215</v>
      </c>
      <c r="G56" s="8" t="s">
        <v>216</v>
      </c>
      <c r="H56" s="8" t="s">
        <v>217</v>
      </c>
      <c r="I56" s="45">
        <v>300</v>
      </c>
      <c r="J56" s="45">
        <v>300</v>
      </c>
      <c r="K56" s="45">
        <v>0</v>
      </c>
      <c r="L56" s="45">
        <v>0</v>
      </c>
      <c r="M56" s="45">
        <v>0</v>
      </c>
      <c r="N56" s="45">
        <v>60</v>
      </c>
      <c r="O56" s="45">
        <v>0</v>
      </c>
      <c r="P56" s="45">
        <v>60</v>
      </c>
      <c r="Q56" s="45">
        <v>0</v>
      </c>
      <c r="R56" s="45">
        <v>60</v>
      </c>
      <c r="S56" s="45">
        <v>0</v>
      </c>
      <c r="T56" s="45">
        <v>60</v>
      </c>
      <c r="U56" s="45">
        <v>0</v>
      </c>
      <c r="V56" s="45">
        <v>60</v>
      </c>
      <c r="W56" s="8" t="s">
        <v>20</v>
      </c>
      <c r="X56" s="8" t="s">
        <v>202</v>
      </c>
    </row>
    <row r="57" spans="1:24" ht="131.25" customHeight="1">
      <c r="A57" s="8">
        <v>26</v>
      </c>
      <c r="B57" s="9" t="s">
        <v>104</v>
      </c>
      <c r="C57" s="9" t="s">
        <v>118</v>
      </c>
      <c r="D57" s="9" t="s">
        <v>119</v>
      </c>
      <c r="E57" s="9" t="s">
        <v>128</v>
      </c>
      <c r="F57" s="9" t="s">
        <v>120</v>
      </c>
      <c r="G57" s="9" t="s">
        <v>121</v>
      </c>
      <c r="H57" s="8" t="s">
        <v>129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8" t="s">
        <v>20</v>
      </c>
      <c r="X57" s="8" t="s">
        <v>202</v>
      </c>
    </row>
    <row r="58" spans="1:24" ht="204" customHeight="1">
      <c r="A58" s="8">
        <v>27</v>
      </c>
      <c r="B58" s="9" t="s">
        <v>104</v>
      </c>
      <c r="C58" s="9" t="s">
        <v>118</v>
      </c>
      <c r="D58" s="9" t="s">
        <v>122</v>
      </c>
      <c r="E58" s="9" t="s">
        <v>128</v>
      </c>
      <c r="F58" s="9" t="s">
        <v>123</v>
      </c>
      <c r="G58" s="9" t="s">
        <v>124</v>
      </c>
      <c r="H58" s="8" t="s">
        <v>129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8" t="s">
        <v>20</v>
      </c>
      <c r="X58" s="8" t="s">
        <v>202</v>
      </c>
    </row>
    <row r="59" spans="1:24" ht="127.5">
      <c r="A59" s="8">
        <v>28</v>
      </c>
      <c r="B59" s="9" t="s">
        <v>104</v>
      </c>
      <c r="C59" s="9" t="s">
        <v>118</v>
      </c>
      <c r="D59" s="9" t="s">
        <v>125</v>
      </c>
      <c r="E59" s="9" t="s">
        <v>128</v>
      </c>
      <c r="F59" s="9" t="s">
        <v>126</v>
      </c>
      <c r="G59" s="9" t="s">
        <v>127</v>
      </c>
      <c r="H59" s="8" t="s">
        <v>129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8" t="s">
        <v>20</v>
      </c>
      <c r="X59" s="8" t="s">
        <v>202</v>
      </c>
    </row>
    <row r="60" spans="1:24" ht="123.75" customHeight="1">
      <c r="A60" s="8">
        <v>29</v>
      </c>
      <c r="B60" s="8" t="s">
        <v>104</v>
      </c>
      <c r="C60" s="8" t="s">
        <v>118</v>
      </c>
      <c r="D60" s="9" t="s">
        <v>130</v>
      </c>
      <c r="E60" s="9" t="s">
        <v>128</v>
      </c>
      <c r="F60" s="9" t="s">
        <v>131</v>
      </c>
      <c r="G60" s="9" t="s">
        <v>132</v>
      </c>
      <c r="H60" s="8" t="s">
        <v>133</v>
      </c>
      <c r="I60" s="7">
        <v>539.9</v>
      </c>
      <c r="J60" s="7">
        <v>539.9</v>
      </c>
      <c r="K60" s="7">
        <v>0</v>
      </c>
      <c r="L60" s="7">
        <v>0</v>
      </c>
      <c r="M60" s="7">
        <v>0</v>
      </c>
      <c r="N60" s="7">
        <v>108.2</v>
      </c>
      <c r="O60" s="7">
        <v>0</v>
      </c>
      <c r="P60" s="7">
        <v>108.2</v>
      </c>
      <c r="Q60" s="7">
        <v>0</v>
      </c>
      <c r="R60" s="7">
        <v>108.2</v>
      </c>
      <c r="S60" s="7">
        <v>0</v>
      </c>
      <c r="T60" s="8">
        <v>108.2</v>
      </c>
      <c r="U60" s="7">
        <v>0</v>
      </c>
      <c r="V60" s="7">
        <v>107.1</v>
      </c>
      <c r="W60" s="8" t="s">
        <v>20</v>
      </c>
      <c r="X60" s="8" t="s">
        <v>21</v>
      </c>
    </row>
  </sheetData>
  <mergeCells count="309">
    <mergeCell ref="V33:V35"/>
    <mergeCell ref="W36:W37"/>
    <mergeCell ref="X36:X37"/>
    <mergeCell ref="A4:A8"/>
    <mergeCell ref="B4:B8"/>
    <mergeCell ref="C4:C8"/>
    <mergeCell ref="D4:D8"/>
    <mergeCell ref="E4:E8"/>
    <mergeCell ref="F4:F8"/>
    <mergeCell ref="G4:G8"/>
    <mergeCell ref="H4:H8"/>
    <mergeCell ref="I6:I8"/>
    <mergeCell ref="I4:I5"/>
    <mergeCell ref="J5:J8"/>
    <mergeCell ref="W5:W8"/>
    <mergeCell ref="X5:X8"/>
    <mergeCell ref="W33:W35"/>
    <mergeCell ref="C36:C37"/>
    <mergeCell ref="D36:D37"/>
    <mergeCell ref="F36:F37"/>
    <mergeCell ref="H36:H37"/>
    <mergeCell ref="J36:J37"/>
    <mergeCell ref="B33:B35"/>
    <mergeCell ref="A33:A35"/>
    <mergeCell ref="C27:C29"/>
    <mergeCell ref="T33:T35"/>
    <mergeCell ref="K27:K29"/>
    <mergeCell ref="B36:B37"/>
    <mergeCell ref="P27:P29"/>
    <mergeCell ref="J27:J29"/>
    <mergeCell ref="D33:D35"/>
    <mergeCell ref="C33:C35"/>
    <mergeCell ref="L36:L37"/>
    <mergeCell ref="N36:N37"/>
    <mergeCell ref="N27:N29"/>
    <mergeCell ref="S33:S35"/>
    <mergeCell ref="P33:P35"/>
    <mergeCell ref="Q33:Q35"/>
    <mergeCell ref="R33:R35"/>
    <mergeCell ref="H33:H35"/>
    <mergeCell ref="I33:I35"/>
    <mergeCell ref="J33:J35"/>
    <mergeCell ref="B25:B26"/>
    <mergeCell ref="K33:K35"/>
    <mergeCell ref="A36:A37"/>
    <mergeCell ref="I36:I37"/>
    <mergeCell ref="K36:K37"/>
    <mergeCell ref="M36:M37"/>
    <mergeCell ref="O36:O37"/>
    <mergeCell ref="D27:D29"/>
    <mergeCell ref="F27:F29"/>
    <mergeCell ref="B27:B29"/>
    <mergeCell ref="A25:A26"/>
    <mergeCell ref="I25:I26"/>
    <mergeCell ref="K25:K26"/>
    <mergeCell ref="M25:M26"/>
    <mergeCell ref="L25:L26"/>
    <mergeCell ref="N25:N26"/>
    <mergeCell ref="O27:O29"/>
    <mergeCell ref="C25:C26"/>
    <mergeCell ref="D25:D26"/>
    <mergeCell ref="F25:F26"/>
    <mergeCell ref="H25:H26"/>
    <mergeCell ref="J25:J26"/>
    <mergeCell ref="H27:H29"/>
    <mergeCell ref="I27:I29"/>
    <mergeCell ref="D16:D18"/>
    <mergeCell ref="M22:M24"/>
    <mergeCell ref="K22:K24"/>
    <mergeCell ref="L22:L24"/>
    <mergeCell ref="A19:A21"/>
    <mergeCell ref="D22:D24"/>
    <mergeCell ref="C22:C24"/>
    <mergeCell ref="B22:B24"/>
    <mergeCell ref="A22:A24"/>
    <mergeCell ref="H22:H24"/>
    <mergeCell ref="I22:I24"/>
    <mergeCell ref="J22:J24"/>
    <mergeCell ref="F22:F24"/>
    <mergeCell ref="H19:H21"/>
    <mergeCell ref="D19:D21"/>
    <mergeCell ref="C19:C21"/>
    <mergeCell ref="I19:I21"/>
    <mergeCell ref="F19:F21"/>
    <mergeCell ref="A2:X2"/>
    <mergeCell ref="K6:L6"/>
    <mergeCell ref="K5:T5"/>
    <mergeCell ref="F13:F15"/>
    <mergeCell ref="D13:D15"/>
    <mergeCell ref="C13:C15"/>
    <mergeCell ref="H13:H15"/>
    <mergeCell ref="I13:I15"/>
    <mergeCell ref="J13:J15"/>
    <mergeCell ref="K13:K15"/>
    <mergeCell ref="B13:B15"/>
    <mergeCell ref="A13:A15"/>
    <mergeCell ref="L13:L15"/>
    <mergeCell ref="M13:M15"/>
    <mergeCell ref="X13:X15"/>
    <mergeCell ref="P13:P15"/>
    <mergeCell ref="Q13:Q15"/>
    <mergeCell ref="R13:R15"/>
    <mergeCell ref="S13:S15"/>
    <mergeCell ref="B16:B18"/>
    <mergeCell ref="A16:A18"/>
    <mergeCell ref="H16:H18"/>
    <mergeCell ref="F16:F18"/>
    <mergeCell ref="V40:V42"/>
    <mergeCell ref="W43:W44"/>
    <mergeCell ref="T13:T15"/>
    <mergeCell ref="W4:X4"/>
    <mergeCell ref="J4:V4"/>
    <mergeCell ref="M6:N6"/>
    <mergeCell ref="O6:P6"/>
    <mergeCell ref="P40:P42"/>
    <mergeCell ref="Q40:Q42"/>
    <mergeCell ref="X16:X18"/>
    <mergeCell ref="L16:L18"/>
    <mergeCell ref="M16:M18"/>
    <mergeCell ref="N16:N18"/>
    <mergeCell ref="O16:O18"/>
    <mergeCell ref="P16:P18"/>
    <mergeCell ref="Q16:Q18"/>
    <mergeCell ref="R16:R18"/>
    <mergeCell ref="S16:S18"/>
    <mergeCell ref="T16:T18"/>
    <mergeCell ref="X19:X21"/>
    <mergeCell ref="V19:V21"/>
    <mergeCell ref="J19:J21"/>
    <mergeCell ref="K19:K21"/>
    <mergeCell ref="L19:L21"/>
    <mergeCell ref="K43:K44"/>
    <mergeCell ref="L40:L42"/>
    <mergeCell ref="M40:M42"/>
    <mergeCell ref="H43:H44"/>
    <mergeCell ref="I43:I44"/>
    <mergeCell ref="J43:J44"/>
    <mergeCell ref="L43:L44"/>
    <mergeCell ref="R40:R42"/>
    <mergeCell ref="U13:U15"/>
    <mergeCell ref="S40:S42"/>
    <mergeCell ref="T40:T42"/>
    <mergeCell ref="U40:U42"/>
    <mergeCell ref="M19:M21"/>
    <mergeCell ref="I16:I18"/>
    <mergeCell ref="J16:J18"/>
    <mergeCell ref="K16:K18"/>
    <mergeCell ref="U33:U35"/>
    <mergeCell ref="V13:V15"/>
    <mergeCell ref="L27:L29"/>
    <mergeCell ref="M27:M29"/>
    <mergeCell ref="P25:P26"/>
    <mergeCell ref="L30:L32"/>
    <mergeCell ref="M30:M32"/>
    <mergeCell ref="N30:N32"/>
    <mergeCell ref="O30:O32"/>
    <mergeCell ref="U27:U29"/>
    <mergeCell ref="O25:O26"/>
    <mergeCell ref="Q27:Q29"/>
    <mergeCell ref="R27:R29"/>
    <mergeCell ref="S27:S29"/>
    <mergeCell ref="T27:T29"/>
    <mergeCell ref="Q6:R6"/>
    <mergeCell ref="S6:T6"/>
    <mergeCell ref="U6:V6"/>
    <mergeCell ref="B45:B46"/>
    <mergeCell ref="A45:A46"/>
    <mergeCell ref="C45:C46"/>
    <mergeCell ref="D45:D46"/>
    <mergeCell ref="H45:H46"/>
    <mergeCell ref="I45:I46"/>
    <mergeCell ref="J45:J46"/>
    <mergeCell ref="M43:M44"/>
    <mergeCell ref="B43:B44"/>
    <mergeCell ref="A43:A44"/>
    <mergeCell ref="F43:F44"/>
    <mergeCell ref="D43:D44"/>
    <mergeCell ref="C43:C44"/>
    <mergeCell ref="V43:V44"/>
    <mergeCell ref="U30:U32"/>
    <mergeCell ref="V30:V32"/>
    <mergeCell ref="O33:O35"/>
    <mergeCell ref="C16:C18"/>
    <mergeCell ref="B19:B21"/>
    <mergeCell ref="A27:A29"/>
    <mergeCell ref="F33:F35"/>
    <mergeCell ref="B51:B52"/>
    <mergeCell ref="A51:A52"/>
    <mergeCell ref="C51:C52"/>
    <mergeCell ref="D51:D52"/>
    <mergeCell ref="I51:I52"/>
    <mergeCell ref="J51:J52"/>
    <mergeCell ref="K51:K52"/>
    <mergeCell ref="P51:P52"/>
    <mergeCell ref="Q51:Q52"/>
    <mergeCell ref="O51:O52"/>
    <mergeCell ref="X43:X44"/>
    <mergeCell ref="F51:F52"/>
    <mergeCell ref="H51:H52"/>
    <mergeCell ref="L51:L52"/>
    <mergeCell ref="M51:M52"/>
    <mergeCell ref="N51:N52"/>
    <mergeCell ref="O45:O46"/>
    <mergeCell ref="P43:P44"/>
    <mergeCell ref="Q43:Q44"/>
    <mergeCell ref="R43:R44"/>
    <mergeCell ref="S43:S44"/>
    <mergeCell ref="K45:K46"/>
    <mergeCell ref="L45:L46"/>
    <mergeCell ref="M45:M46"/>
    <mergeCell ref="N45:N46"/>
    <mergeCell ref="N43:N44"/>
    <mergeCell ref="O43:O44"/>
    <mergeCell ref="R51:R52"/>
    <mergeCell ref="S51:S52"/>
    <mergeCell ref="F45:F46"/>
    <mergeCell ref="X51:X52"/>
    <mergeCell ref="T43:T44"/>
    <mergeCell ref="U43:U44"/>
    <mergeCell ref="W45:W46"/>
    <mergeCell ref="W13:W15"/>
    <mergeCell ref="U16:U18"/>
    <mergeCell ref="V16:V18"/>
    <mergeCell ref="W16:W18"/>
    <mergeCell ref="N22:N24"/>
    <mergeCell ref="O22:O24"/>
    <mergeCell ref="P22:P24"/>
    <mergeCell ref="Q22:Q24"/>
    <mergeCell ref="R22:R24"/>
    <mergeCell ref="S22:S24"/>
    <mergeCell ref="T22:T24"/>
    <mergeCell ref="U22:U24"/>
    <mergeCell ref="N19:N21"/>
    <mergeCell ref="O19:O21"/>
    <mergeCell ref="P19:P21"/>
    <mergeCell ref="Q19:Q21"/>
    <mergeCell ref="R19:R21"/>
    <mergeCell ref="S19:S21"/>
    <mergeCell ref="T19:T21"/>
    <mergeCell ref="U19:U21"/>
    <mergeCell ref="N13:N15"/>
    <mergeCell ref="O13:O15"/>
    <mergeCell ref="W19:W21"/>
    <mergeCell ref="V22:V24"/>
    <mergeCell ref="X27:X29"/>
    <mergeCell ref="W22:W24"/>
    <mergeCell ref="X22:X24"/>
    <mergeCell ref="V25:V26"/>
    <mergeCell ref="W25:W26"/>
    <mergeCell ref="X25:X26"/>
    <mergeCell ref="Q25:Q26"/>
    <mergeCell ref="S25:S26"/>
    <mergeCell ref="U25:U26"/>
    <mergeCell ref="V27:V29"/>
    <mergeCell ref="R25:R26"/>
    <mergeCell ref="T25:T26"/>
    <mergeCell ref="W27:W29"/>
    <mergeCell ref="X30:X32"/>
    <mergeCell ref="A30:A32"/>
    <mergeCell ref="B30:B32"/>
    <mergeCell ref="C30:C32"/>
    <mergeCell ref="D30:D32"/>
    <mergeCell ref="F30:F32"/>
    <mergeCell ref="H30:H32"/>
    <mergeCell ref="I30:I32"/>
    <mergeCell ref="J30:J32"/>
    <mergeCell ref="K30:K32"/>
    <mergeCell ref="P30:P32"/>
    <mergeCell ref="Q30:Q32"/>
    <mergeCell ref="R30:R32"/>
    <mergeCell ref="S30:S32"/>
    <mergeCell ref="T30:T32"/>
    <mergeCell ref="W30:W32"/>
    <mergeCell ref="X33:X35"/>
    <mergeCell ref="A40:A42"/>
    <mergeCell ref="B40:B42"/>
    <mergeCell ref="C40:C42"/>
    <mergeCell ref="D40:D42"/>
    <mergeCell ref="F40:F42"/>
    <mergeCell ref="H40:H42"/>
    <mergeCell ref="I40:I42"/>
    <mergeCell ref="J40:J42"/>
    <mergeCell ref="K40:K42"/>
    <mergeCell ref="W40:W42"/>
    <mergeCell ref="X40:X42"/>
    <mergeCell ref="P36:P37"/>
    <mergeCell ref="Q36:Q37"/>
    <mergeCell ref="R36:R37"/>
    <mergeCell ref="S36:S37"/>
    <mergeCell ref="T36:T37"/>
    <mergeCell ref="U36:U37"/>
    <mergeCell ref="V36:V37"/>
    <mergeCell ref="L33:L35"/>
    <mergeCell ref="M33:M35"/>
    <mergeCell ref="N33:N35"/>
    <mergeCell ref="N40:N42"/>
    <mergeCell ref="O40:O42"/>
    <mergeCell ref="X45:X46"/>
    <mergeCell ref="T51:T52"/>
    <mergeCell ref="U51:U52"/>
    <mergeCell ref="V51:V52"/>
    <mergeCell ref="P45:P46"/>
    <mergeCell ref="Q45:Q46"/>
    <mergeCell ref="R45:R46"/>
    <mergeCell ref="S45:S46"/>
    <mergeCell ref="T45:T46"/>
    <mergeCell ref="U45:U46"/>
    <mergeCell ref="V45:V46"/>
    <mergeCell ref="W51:W52"/>
  </mergeCells>
  <printOptions horizontalCentered="1"/>
  <pageMargins left="0.19685039370078741" right="0.19685039370078741" top="0.39370078740157483" bottom="0.39370078740157483" header="0.31496062992125984" footer="0.11811023622047245"/>
  <pageSetup paperSize="9" scale="60" orientation="landscape" verticalDpi="180" r:id="rId1"/>
  <rowBreaks count="8" manualBreakCount="8">
    <brk id="15" max="25" man="1"/>
    <brk id="21" max="25" man="1"/>
    <brk id="26" max="25" man="1"/>
    <brk id="32" max="25" man="1"/>
    <brk id="38" max="25" man="1"/>
    <brk id="49" max="25" man="1"/>
    <brk id="53" max="25" man="1"/>
    <brk id="56" max="25" man="1"/>
  </rowBreaks>
  <colBreaks count="1" manualBreakCount="1">
    <brk id="10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2017-07-05T10:20:29Z</dcterms:modified>
</cp:coreProperties>
</file>